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Henry Weng\PythonNotebooks\DATA 716\"/>
    </mc:Choice>
  </mc:AlternateContent>
  <xr:revisionPtr revIDLastSave="0" documentId="13_ncr:1_{4A0B6A47-42B1-4969-A502-14774F8FE4C2}" xr6:coauthVersionLast="44" xr6:coauthVersionMax="44" xr10:uidLastSave="{00000000-0000-0000-0000-000000000000}"/>
  <bookViews>
    <workbookView xWindow="0" yWindow="1060" windowWidth="17600" windowHeight="7360" activeTab="2" xr2:uid="{00000000-000D-0000-FFFF-FFFF00000000}"/>
  </bookViews>
  <sheets>
    <sheet name="Cover" sheetId="10" r:id="rId1"/>
    <sheet name="Technical_Notes" sheetId="11" r:id="rId2"/>
    <sheet name="Metadata" sheetId="3" r:id="rId3"/>
    <sheet name="CHP_all_data" sheetId="6" r:id="rId4"/>
  </sheets>
  <definedNames>
    <definedName name="_xlnm._FilterDatabase" localSheetId="2" hidden="1">Metadata!$A$1:$J$34</definedName>
    <definedName name="BronxRange" localSheetId="0">#REF!</definedName>
    <definedName name="BronxRange" localSheetId="2">#REF!</definedName>
    <definedName name="BronxRange">#REF!</definedName>
    <definedName name="BronxRnage" localSheetId="0">#REF!</definedName>
    <definedName name="BronxRnage" localSheetId="2">#REF!</definedName>
    <definedName name="BronxRnage">#REF!</definedName>
    <definedName name="Manhattan" localSheetId="0">#REF!</definedName>
    <definedName name="Manhattan" localSheetId="2">#REF!</definedName>
    <definedName name="Manhattan">#REF!</definedName>
    <definedName name="Master" localSheetId="0">#REF!</definedName>
    <definedName name="Master" localSheetId="2">#REF!</definedName>
    <definedName name="Master">#REF!</definedName>
    <definedName name="population" localSheetId="0">#REF!</definedName>
    <definedName name="population" localSheetId="2">#REF!</definedName>
    <definedName name="population">#REF!</definedName>
    <definedName name="_xlnm.Print_Area" localSheetId="0">Cover!$A$1:$J$21</definedName>
    <definedName name="_xlnm.Print_Area">#REF!</definedName>
    <definedName name="qUEENS" localSheetId="0">#REF!</definedName>
    <definedName name="qUEENS" localSheetId="2">#REF!</definedName>
    <definedName name="qUEENS">#REF!</definedName>
    <definedName name="Range" localSheetId="0">#REF!</definedName>
    <definedName name="Range" localSheetId="2">#REF!</definedName>
    <definedName name="Range">#REF!</definedName>
    <definedName name="Rank" localSheetId="0">#REF!</definedName>
    <definedName name="Rank" localSheetId="2">#REF!</definedName>
    <definedName name="Rank">#REF!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E3" i="6" l="1"/>
  <c r="AE4" i="6"/>
  <c r="AE5" i="6"/>
  <c r="AE6" i="6"/>
  <c r="AE7" i="6"/>
  <c r="AE8" i="6"/>
  <c r="AE9" i="6"/>
  <c r="AE10" i="6"/>
  <c r="AE11" i="6"/>
  <c r="AE12" i="6"/>
  <c r="AE13" i="6"/>
  <c r="AE14" i="6"/>
  <c r="AE15" i="6"/>
  <c r="AE16" i="6"/>
  <c r="AE17" i="6"/>
  <c r="AE18" i="6"/>
  <c r="AE19" i="6"/>
  <c r="AE20" i="6"/>
  <c r="AE21" i="6"/>
  <c r="AE22" i="6"/>
  <c r="AE23" i="6"/>
  <c r="AE24" i="6"/>
  <c r="AE25" i="6"/>
  <c r="AE26" i="6"/>
  <c r="AE27" i="6"/>
  <c r="AE28" i="6"/>
  <c r="AE29" i="6"/>
  <c r="AE30" i="6"/>
  <c r="AE31" i="6"/>
  <c r="AE32" i="6"/>
  <c r="AE33" i="6"/>
  <c r="AE34" i="6"/>
  <c r="AE35" i="6"/>
  <c r="AE36" i="6"/>
  <c r="AE37" i="6"/>
  <c r="AE38" i="6"/>
  <c r="AE39" i="6"/>
  <c r="AE40" i="6"/>
  <c r="AE41" i="6"/>
  <c r="AE42" i="6"/>
  <c r="AE43" i="6"/>
  <c r="AE44" i="6"/>
  <c r="AE45" i="6"/>
  <c r="AE46" i="6"/>
  <c r="AE47" i="6"/>
  <c r="AE48" i="6"/>
  <c r="AE49" i="6"/>
  <c r="AE50" i="6"/>
  <c r="AE51" i="6"/>
  <c r="AE52" i="6"/>
  <c r="AE53" i="6"/>
  <c r="AE54" i="6"/>
  <c r="AE55" i="6"/>
  <c r="AE56" i="6"/>
  <c r="AE57" i="6"/>
  <c r="AE58" i="6"/>
  <c r="AE59" i="6"/>
  <c r="AE60" i="6"/>
  <c r="AE2" i="6"/>
  <c r="AB3" i="6"/>
  <c r="AB4" i="6"/>
  <c r="AB5" i="6"/>
  <c r="AB6" i="6"/>
  <c r="AB7" i="6"/>
  <c r="AB8" i="6"/>
  <c r="AB9" i="6"/>
  <c r="AB10" i="6"/>
  <c r="AB11" i="6"/>
  <c r="AB12" i="6"/>
  <c r="AB13" i="6"/>
  <c r="AB14" i="6"/>
  <c r="AB15" i="6"/>
  <c r="AB16" i="6"/>
  <c r="AB17" i="6"/>
  <c r="AB18" i="6"/>
  <c r="AB19" i="6"/>
  <c r="AB20" i="6"/>
  <c r="AB21" i="6"/>
  <c r="AB22" i="6"/>
  <c r="AB23" i="6"/>
  <c r="AB24" i="6"/>
  <c r="AB25" i="6"/>
  <c r="AB26" i="6"/>
  <c r="AB27" i="6"/>
  <c r="AB28" i="6"/>
  <c r="AB29" i="6"/>
  <c r="AB30" i="6"/>
  <c r="AB31" i="6"/>
  <c r="AB32" i="6"/>
  <c r="AB33" i="6"/>
  <c r="AB34" i="6"/>
  <c r="AB35" i="6"/>
  <c r="AB36" i="6"/>
  <c r="AB37" i="6"/>
  <c r="AB38" i="6"/>
  <c r="AB39" i="6"/>
  <c r="AB40" i="6"/>
  <c r="AB41" i="6"/>
  <c r="AB42" i="6"/>
  <c r="AB43" i="6"/>
  <c r="AB44" i="6"/>
  <c r="AB45" i="6"/>
  <c r="AB46" i="6"/>
  <c r="AB47" i="6"/>
  <c r="AB48" i="6"/>
  <c r="AB49" i="6"/>
  <c r="AB50" i="6"/>
  <c r="AB51" i="6"/>
  <c r="AB52" i="6"/>
  <c r="AB53" i="6"/>
  <c r="AB54" i="6"/>
  <c r="AB55" i="6"/>
  <c r="AB56" i="6"/>
  <c r="AB57" i="6"/>
  <c r="AB58" i="6"/>
  <c r="AB59" i="6"/>
  <c r="AB60" i="6"/>
  <c r="AB2" i="6"/>
  <c r="Y3" i="6"/>
  <c r="Y4" i="6"/>
  <c r="Y5" i="6"/>
  <c r="Y6" i="6"/>
  <c r="Y7" i="6"/>
  <c r="Y8" i="6"/>
  <c r="Y9" i="6"/>
  <c r="Y10" i="6"/>
  <c r="Y11" i="6"/>
  <c r="Y12" i="6"/>
  <c r="Y13" i="6"/>
  <c r="Y14" i="6"/>
  <c r="Y15" i="6"/>
  <c r="Y16" i="6"/>
  <c r="Y17" i="6"/>
  <c r="Y18" i="6"/>
  <c r="Y19" i="6"/>
  <c r="Y20" i="6"/>
  <c r="Y21" i="6"/>
  <c r="Y22" i="6"/>
  <c r="Y23" i="6"/>
  <c r="Y24" i="6"/>
  <c r="Y25" i="6"/>
  <c r="Y26" i="6"/>
  <c r="Y27" i="6"/>
  <c r="Y28" i="6"/>
  <c r="Y29" i="6"/>
  <c r="Y30" i="6"/>
  <c r="Y31" i="6"/>
  <c r="Y32" i="6"/>
  <c r="Y33" i="6"/>
  <c r="Y34" i="6"/>
  <c r="Y35" i="6"/>
  <c r="Y36" i="6"/>
  <c r="Y37" i="6"/>
  <c r="Y38" i="6"/>
  <c r="Y39" i="6"/>
  <c r="Y40" i="6"/>
  <c r="Y41" i="6"/>
  <c r="Y42" i="6"/>
  <c r="Y43" i="6"/>
  <c r="Y44" i="6"/>
  <c r="Y45" i="6"/>
  <c r="Y46" i="6"/>
  <c r="Y47" i="6"/>
  <c r="Y48" i="6"/>
  <c r="Y49" i="6"/>
  <c r="Y50" i="6"/>
  <c r="Y51" i="6"/>
  <c r="Y52" i="6"/>
  <c r="Y53" i="6"/>
  <c r="Y54" i="6"/>
  <c r="Y55" i="6"/>
  <c r="Y56" i="6"/>
  <c r="Y57" i="6"/>
  <c r="Y58" i="6"/>
  <c r="Y59" i="6"/>
  <c r="Y60" i="6"/>
  <c r="Y2" i="6"/>
  <c r="AN3" i="6"/>
  <c r="AN4" i="6"/>
  <c r="AN5" i="6"/>
  <c r="AN6" i="6"/>
  <c r="AN7" i="6"/>
  <c r="AN8" i="6"/>
  <c r="AN9" i="6"/>
  <c r="AN10" i="6"/>
  <c r="AN11" i="6"/>
  <c r="AN12" i="6"/>
  <c r="AN13" i="6"/>
  <c r="AN14" i="6"/>
  <c r="AN15" i="6"/>
  <c r="AN16" i="6"/>
  <c r="AN17" i="6"/>
  <c r="AN18" i="6"/>
  <c r="AN19" i="6"/>
  <c r="AN20" i="6"/>
  <c r="AN21" i="6"/>
  <c r="AN22" i="6"/>
  <c r="AN23" i="6"/>
  <c r="AN24" i="6"/>
  <c r="AN25" i="6"/>
  <c r="AN26" i="6"/>
  <c r="AN27" i="6"/>
  <c r="AN28" i="6"/>
  <c r="AN29" i="6"/>
  <c r="AN30" i="6"/>
  <c r="AN31" i="6"/>
  <c r="AN32" i="6"/>
  <c r="AN33" i="6"/>
  <c r="AN34" i="6"/>
  <c r="AN35" i="6"/>
  <c r="AN36" i="6"/>
  <c r="AN37" i="6"/>
  <c r="AN38" i="6"/>
  <c r="AN39" i="6"/>
  <c r="AN40" i="6"/>
  <c r="AN41" i="6"/>
  <c r="AN42" i="6"/>
  <c r="AN43" i="6"/>
  <c r="AN44" i="6"/>
  <c r="AN45" i="6"/>
  <c r="AN46" i="6"/>
  <c r="AN47" i="6"/>
  <c r="AN48" i="6"/>
  <c r="AN49" i="6"/>
  <c r="AN50" i="6"/>
  <c r="AN51" i="6"/>
  <c r="AN52" i="6"/>
  <c r="AN53" i="6"/>
  <c r="AN54" i="6"/>
  <c r="AN55" i="6"/>
  <c r="AN56" i="6"/>
  <c r="AN57" i="6"/>
  <c r="AN58" i="6"/>
  <c r="AN59" i="6"/>
  <c r="AN60" i="6"/>
  <c r="AN2" i="6"/>
  <c r="AR3" i="6"/>
  <c r="AR4" i="6"/>
  <c r="AR5" i="6"/>
  <c r="AR6" i="6"/>
  <c r="AR7" i="6"/>
  <c r="AR8" i="6"/>
  <c r="AR9" i="6"/>
  <c r="AR10" i="6"/>
  <c r="AR11" i="6"/>
  <c r="AR12" i="6"/>
  <c r="AR13" i="6"/>
  <c r="AR14" i="6"/>
  <c r="AR15" i="6"/>
  <c r="AR16" i="6"/>
  <c r="AR17" i="6"/>
  <c r="AR18" i="6"/>
  <c r="AR19" i="6"/>
  <c r="AR20" i="6"/>
  <c r="AR21" i="6"/>
  <c r="AR22" i="6"/>
  <c r="AR23" i="6"/>
  <c r="AR24" i="6"/>
  <c r="AR25" i="6"/>
  <c r="AR26" i="6"/>
  <c r="AR27" i="6"/>
  <c r="AR28" i="6"/>
  <c r="AR29" i="6"/>
  <c r="AR30" i="6"/>
  <c r="AR31" i="6"/>
  <c r="AR32" i="6"/>
  <c r="AR33" i="6"/>
  <c r="AR34" i="6"/>
  <c r="AR35" i="6"/>
  <c r="AR36" i="6"/>
  <c r="AR37" i="6"/>
  <c r="AR38" i="6"/>
  <c r="AR39" i="6"/>
  <c r="AR40" i="6"/>
  <c r="AR41" i="6"/>
  <c r="AR42" i="6"/>
  <c r="AR43" i="6"/>
  <c r="AR44" i="6"/>
  <c r="AR45" i="6"/>
  <c r="AR46" i="6"/>
  <c r="AR47" i="6"/>
  <c r="AR48" i="6"/>
  <c r="AR49" i="6"/>
  <c r="AR50" i="6"/>
  <c r="AR51" i="6"/>
  <c r="AR52" i="6"/>
  <c r="AR53" i="6"/>
  <c r="AR54" i="6"/>
  <c r="AR55" i="6"/>
  <c r="AR56" i="6"/>
  <c r="AR57" i="6"/>
  <c r="AR58" i="6"/>
  <c r="AR59" i="6"/>
  <c r="AR60" i="6"/>
  <c r="AR2" i="6"/>
  <c r="BD3" i="6"/>
  <c r="BD4" i="6"/>
  <c r="BD5" i="6"/>
  <c r="BD6" i="6"/>
  <c r="BD7" i="6"/>
  <c r="BD8" i="6"/>
  <c r="BD9" i="6"/>
  <c r="BD10" i="6"/>
  <c r="BD11" i="6"/>
  <c r="BD12" i="6"/>
  <c r="BD13" i="6"/>
  <c r="BD14" i="6"/>
  <c r="BD15" i="6"/>
  <c r="BD16" i="6"/>
  <c r="BD17" i="6"/>
  <c r="BD18" i="6"/>
  <c r="BD19" i="6"/>
  <c r="BD20" i="6"/>
  <c r="BD21" i="6"/>
  <c r="BD22" i="6"/>
  <c r="BD23" i="6"/>
  <c r="BD24" i="6"/>
  <c r="BD25" i="6"/>
  <c r="BD26" i="6"/>
  <c r="BD27" i="6"/>
  <c r="BD28" i="6"/>
  <c r="BD29" i="6"/>
  <c r="BD30" i="6"/>
  <c r="BD31" i="6"/>
  <c r="BD32" i="6"/>
  <c r="BD33" i="6"/>
  <c r="BD34" i="6"/>
  <c r="BD35" i="6"/>
  <c r="BD36" i="6"/>
  <c r="BD37" i="6"/>
  <c r="BD38" i="6"/>
  <c r="BD39" i="6"/>
  <c r="BD40" i="6"/>
  <c r="BD41" i="6"/>
  <c r="BD42" i="6"/>
  <c r="BD43" i="6"/>
  <c r="BD44" i="6"/>
  <c r="BD45" i="6"/>
  <c r="BD46" i="6"/>
  <c r="BD47" i="6"/>
  <c r="BD48" i="6"/>
  <c r="BD49" i="6"/>
  <c r="BD50" i="6"/>
  <c r="BD51" i="6"/>
  <c r="BD52" i="6"/>
  <c r="BD53" i="6"/>
  <c r="BD54" i="6"/>
  <c r="BD55" i="6"/>
  <c r="BD56" i="6"/>
  <c r="BD57" i="6"/>
  <c r="BD58" i="6"/>
  <c r="BD59" i="6"/>
  <c r="BD60" i="6"/>
  <c r="BD2" i="6"/>
  <c r="BG3" i="6"/>
  <c r="BG4" i="6"/>
  <c r="BG5" i="6"/>
  <c r="BG6" i="6"/>
  <c r="BG7" i="6"/>
  <c r="BG8" i="6"/>
  <c r="BG9" i="6"/>
  <c r="BG10" i="6"/>
  <c r="BG11" i="6"/>
  <c r="BG12" i="6"/>
  <c r="BG13" i="6"/>
  <c r="BG14" i="6"/>
  <c r="BG15" i="6"/>
  <c r="BG16" i="6"/>
  <c r="BG17" i="6"/>
  <c r="BG18" i="6"/>
  <c r="BG19" i="6"/>
  <c r="BG20" i="6"/>
  <c r="BG21" i="6"/>
  <c r="BG22" i="6"/>
  <c r="BG23" i="6"/>
  <c r="BG24" i="6"/>
  <c r="BG25" i="6"/>
  <c r="BG26" i="6"/>
  <c r="BG27" i="6"/>
  <c r="BG28" i="6"/>
  <c r="BG29" i="6"/>
  <c r="BG30" i="6"/>
  <c r="BG31" i="6"/>
  <c r="BG32" i="6"/>
  <c r="BG33" i="6"/>
  <c r="BG34" i="6"/>
  <c r="BG35" i="6"/>
  <c r="BG36" i="6"/>
  <c r="BG37" i="6"/>
  <c r="BG38" i="6"/>
  <c r="BG39" i="6"/>
  <c r="BG40" i="6"/>
  <c r="BG41" i="6"/>
  <c r="BG42" i="6"/>
  <c r="BG43" i="6"/>
  <c r="BG44" i="6"/>
  <c r="BG45" i="6"/>
  <c r="BG46" i="6"/>
  <c r="BG47" i="6"/>
  <c r="BG48" i="6"/>
  <c r="BG49" i="6"/>
  <c r="BG50" i="6"/>
  <c r="BG51" i="6"/>
  <c r="BG52" i="6"/>
  <c r="BG53" i="6"/>
  <c r="BG54" i="6"/>
  <c r="BG55" i="6"/>
  <c r="BG56" i="6"/>
  <c r="BG57" i="6"/>
  <c r="BG58" i="6"/>
  <c r="BG59" i="6"/>
  <c r="BG60" i="6"/>
  <c r="BG2" i="6"/>
  <c r="BJ3" i="6"/>
  <c r="BJ4" i="6"/>
  <c r="BJ5" i="6"/>
  <c r="BJ6" i="6"/>
  <c r="BJ7" i="6"/>
  <c r="BJ8" i="6"/>
  <c r="BJ9" i="6"/>
  <c r="BJ10" i="6"/>
  <c r="BJ11" i="6"/>
  <c r="BJ12" i="6"/>
  <c r="BJ13" i="6"/>
  <c r="BJ14" i="6"/>
  <c r="BJ15" i="6"/>
  <c r="BJ16" i="6"/>
  <c r="BJ17" i="6"/>
  <c r="BJ18" i="6"/>
  <c r="BJ19" i="6"/>
  <c r="BJ20" i="6"/>
  <c r="BJ21" i="6"/>
  <c r="BJ22" i="6"/>
  <c r="BJ23" i="6"/>
  <c r="BJ24" i="6"/>
  <c r="BJ25" i="6"/>
  <c r="BJ26" i="6"/>
  <c r="BJ27" i="6"/>
  <c r="BJ28" i="6"/>
  <c r="BJ29" i="6"/>
  <c r="BJ30" i="6"/>
  <c r="BJ31" i="6"/>
  <c r="BJ32" i="6"/>
  <c r="BJ33" i="6"/>
  <c r="BJ34" i="6"/>
  <c r="BJ35" i="6"/>
  <c r="BJ36" i="6"/>
  <c r="BJ37" i="6"/>
  <c r="BJ38" i="6"/>
  <c r="BJ39" i="6"/>
  <c r="BJ40" i="6"/>
  <c r="BJ41" i="6"/>
  <c r="BJ42" i="6"/>
  <c r="BJ43" i="6"/>
  <c r="BJ44" i="6"/>
  <c r="BJ45" i="6"/>
  <c r="BJ46" i="6"/>
  <c r="BJ47" i="6"/>
  <c r="BJ48" i="6"/>
  <c r="BJ49" i="6"/>
  <c r="BJ50" i="6"/>
  <c r="BJ51" i="6"/>
  <c r="BJ52" i="6"/>
  <c r="BJ53" i="6"/>
  <c r="BJ54" i="6"/>
  <c r="BJ55" i="6"/>
  <c r="BJ56" i="6"/>
  <c r="BJ57" i="6"/>
  <c r="BJ58" i="6"/>
  <c r="BJ59" i="6"/>
  <c r="BJ60" i="6"/>
  <c r="BJ2" i="6"/>
  <c r="V2" i="6"/>
  <c r="AH2" i="6"/>
  <c r="AK2" i="6"/>
  <c r="V3" i="6"/>
  <c r="AH3" i="6"/>
  <c r="AK3" i="6"/>
  <c r="V4" i="6"/>
  <c r="AH4" i="6"/>
  <c r="AK4" i="6"/>
  <c r="V5" i="6"/>
  <c r="AH5" i="6"/>
  <c r="AK5" i="6"/>
  <c r="V6" i="6"/>
  <c r="AH6" i="6"/>
  <c r="AK6" i="6"/>
  <c r="V7" i="6"/>
  <c r="AH7" i="6"/>
  <c r="AK7" i="6"/>
  <c r="V8" i="6"/>
  <c r="AH8" i="6"/>
  <c r="AK8" i="6"/>
  <c r="V9" i="6"/>
  <c r="AH9" i="6"/>
  <c r="AK9" i="6"/>
  <c r="V10" i="6"/>
  <c r="AH10" i="6"/>
  <c r="AK10" i="6"/>
  <c r="V11" i="6"/>
  <c r="AH11" i="6"/>
  <c r="AK11" i="6"/>
  <c r="V12" i="6"/>
  <c r="AH12" i="6"/>
  <c r="AK12" i="6"/>
  <c r="V13" i="6"/>
  <c r="AH13" i="6"/>
  <c r="AK13" i="6"/>
  <c r="V14" i="6"/>
  <c r="AH14" i="6"/>
  <c r="AK14" i="6"/>
  <c r="V15" i="6"/>
  <c r="AH15" i="6"/>
  <c r="AK15" i="6"/>
  <c r="V16" i="6"/>
  <c r="AH16" i="6"/>
  <c r="AK16" i="6"/>
  <c r="V17" i="6"/>
  <c r="AH17" i="6"/>
  <c r="AK17" i="6"/>
  <c r="V18" i="6"/>
  <c r="AH18" i="6"/>
  <c r="AK18" i="6"/>
  <c r="V19" i="6"/>
  <c r="AH19" i="6"/>
  <c r="AK19" i="6"/>
  <c r="V20" i="6"/>
  <c r="AH20" i="6"/>
  <c r="AK20" i="6"/>
  <c r="V21" i="6"/>
  <c r="AH21" i="6"/>
  <c r="AK21" i="6"/>
  <c r="V22" i="6"/>
  <c r="AH22" i="6"/>
  <c r="AK22" i="6"/>
  <c r="V23" i="6"/>
  <c r="AH23" i="6"/>
  <c r="AK23" i="6"/>
  <c r="V24" i="6"/>
  <c r="AH24" i="6"/>
  <c r="AK24" i="6"/>
  <c r="V25" i="6"/>
  <c r="AH25" i="6"/>
  <c r="AK25" i="6"/>
  <c r="V26" i="6"/>
  <c r="AH26" i="6"/>
  <c r="AK26" i="6"/>
  <c r="V27" i="6"/>
  <c r="AH27" i="6"/>
  <c r="AK27" i="6"/>
  <c r="V28" i="6"/>
  <c r="AH28" i="6"/>
  <c r="AK28" i="6"/>
  <c r="V29" i="6"/>
  <c r="AH29" i="6"/>
  <c r="AK29" i="6"/>
  <c r="V30" i="6"/>
  <c r="AH30" i="6"/>
  <c r="AK30" i="6"/>
  <c r="V31" i="6"/>
  <c r="AH31" i="6"/>
  <c r="AK31" i="6"/>
  <c r="V32" i="6"/>
  <c r="AH32" i="6"/>
  <c r="AK32" i="6"/>
  <c r="V33" i="6"/>
  <c r="AH33" i="6"/>
  <c r="AK33" i="6"/>
  <c r="V34" i="6"/>
  <c r="AH34" i="6"/>
  <c r="AK34" i="6"/>
  <c r="V35" i="6"/>
  <c r="AH35" i="6"/>
  <c r="AK35" i="6"/>
  <c r="V36" i="6"/>
  <c r="AH36" i="6"/>
  <c r="AK36" i="6"/>
  <c r="V37" i="6"/>
  <c r="AH37" i="6"/>
  <c r="AK37" i="6"/>
  <c r="V38" i="6"/>
  <c r="AH38" i="6"/>
  <c r="AK38" i="6"/>
  <c r="V39" i="6"/>
  <c r="AH39" i="6"/>
  <c r="AK39" i="6"/>
  <c r="V40" i="6"/>
  <c r="AH40" i="6"/>
  <c r="AK40" i="6"/>
  <c r="V41" i="6"/>
  <c r="AH41" i="6"/>
  <c r="AK41" i="6"/>
  <c r="V42" i="6"/>
  <c r="AH42" i="6"/>
  <c r="AK42" i="6"/>
  <c r="V43" i="6"/>
  <c r="AH43" i="6"/>
  <c r="AK43" i="6"/>
  <c r="V44" i="6"/>
  <c r="AH44" i="6"/>
  <c r="AK44" i="6"/>
  <c r="V45" i="6"/>
  <c r="AH45" i="6"/>
  <c r="AK45" i="6"/>
  <c r="V46" i="6"/>
  <c r="AH46" i="6"/>
  <c r="AK46" i="6"/>
  <c r="V47" i="6"/>
  <c r="AH47" i="6"/>
  <c r="AK47" i="6"/>
  <c r="V48" i="6"/>
  <c r="AH48" i="6"/>
  <c r="AK48" i="6"/>
  <c r="V49" i="6"/>
  <c r="AH49" i="6"/>
  <c r="AK49" i="6"/>
  <c r="V50" i="6"/>
  <c r="AH50" i="6"/>
  <c r="AK50" i="6"/>
  <c r="V51" i="6"/>
  <c r="AH51" i="6"/>
  <c r="AK51" i="6"/>
  <c r="V52" i="6"/>
  <c r="AH52" i="6"/>
  <c r="AK52" i="6"/>
  <c r="V53" i="6"/>
  <c r="AH53" i="6"/>
  <c r="AK53" i="6"/>
  <c r="V54" i="6"/>
  <c r="AH54" i="6"/>
  <c r="AK54" i="6"/>
  <c r="V55" i="6"/>
  <c r="AH55" i="6"/>
  <c r="AK55" i="6"/>
  <c r="V56" i="6"/>
  <c r="AH56" i="6"/>
  <c r="AK56" i="6"/>
  <c r="V57" i="6"/>
  <c r="AH57" i="6"/>
  <c r="AK57" i="6"/>
  <c r="V58" i="6"/>
  <c r="AH58" i="6"/>
  <c r="AK58" i="6"/>
  <c r="V59" i="6"/>
  <c r="AH59" i="6"/>
  <c r="AK59" i="6"/>
  <c r="V60" i="6"/>
  <c r="AH60" i="6"/>
  <c r="AK60" i="6"/>
  <c r="AZ2" i="6" l="1"/>
  <c r="AZ3" i="6"/>
  <c r="AZ4" i="6"/>
  <c r="AZ5" i="6"/>
  <c r="AZ6" i="6"/>
  <c r="AZ7" i="6"/>
  <c r="AZ8" i="6"/>
  <c r="AZ9" i="6"/>
  <c r="AZ10" i="6"/>
  <c r="AZ11" i="6"/>
  <c r="AZ12" i="6"/>
  <c r="AZ13" i="6"/>
  <c r="AZ14" i="6"/>
  <c r="AZ15" i="6"/>
  <c r="AZ16" i="6"/>
  <c r="AZ17" i="6"/>
  <c r="AZ18" i="6"/>
  <c r="AZ19" i="6"/>
  <c r="AZ20" i="6"/>
  <c r="AZ21" i="6"/>
  <c r="AZ22" i="6"/>
  <c r="AZ23" i="6"/>
  <c r="AZ24" i="6"/>
  <c r="AZ25" i="6"/>
  <c r="AZ26" i="6"/>
  <c r="AZ27" i="6"/>
  <c r="AZ28" i="6"/>
  <c r="AZ29" i="6"/>
  <c r="AZ30" i="6"/>
  <c r="AZ31" i="6"/>
  <c r="AZ32" i="6"/>
  <c r="AZ33" i="6"/>
  <c r="AZ34" i="6"/>
  <c r="AZ35" i="6"/>
  <c r="AZ36" i="6"/>
  <c r="AZ37" i="6"/>
  <c r="AZ38" i="6"/>
  <c r="AZ39" i="6"/>
  <c r="AZ40" i="6"/>
  <c r="AZ41" i="6"/>
  <c r="AZ42" i="6"/>
  <c r="AZ43" i="6"/>
  <c r="AZ44" i="6"/>
  <c r="AZ45" i="6"/>
  <c r="AZ46" i="6"/>
  <c r="AZ47" i="6"/>
  <c r="AZ48" i="6"/>
  <c r="AZ49" i="6"/>
  <c r="AZ50" i="6"/>
  <c r="AZ51" i="6"/>
  <c r="AZ52" i="6"/>
  <c r="AZ53" i="6"/>
  <c r="AZ54" i="6"/>
  <c r="AZ55" i="6"/>
  <c r="AZ56" i="6"/>
  <c r="AZ57" i="6"/>
  <c r="AZ58" i="6"/>
  <c r="AZ59" i="6"/>
  <c r="AZ60" i="6"/>
</calcChain>
</file>

<file path=xl/sharedStrings.xml><?xml version="1.0" encoding="utf-8"?>
<sst xmlns="http://schemas.openxmlformats.org/spreadsheetml/2006/main" count="496" uniqueCount="266">
  <si>
    <t>Table of Contents</t>
  </si>
  <si>
    <t>Sheet 1.</t>
  </si>
  <si>
    <t>Sheet 2.</t>
  </si>
  <si>
    <t>Sheet 3.</t>
  </si>
  <si>
    <t>Avoidable_Adult_Hosp</t>
  </si>
  <si>
    <t>Name</t>
  </si>
  <si>
    <t>Diabetes</t>
  </si>
  <si>
    <t>Falls_Hosp</t>
  </si>
  <si>
    <t>Flu_Vaccination</t>
  </si>
  <si>
    <t>Hypertension</t>
  </si>
  <si>
    <t>ID</t>
  </si>
  <si>
    <t>Ltd_Eng_Prof</t>
  </si>
  <si>
    <t>Obesity</t>
  </si>
  <si>
    <t>Overall_Pop</t>
  </si>
  <si>
    <t>Rent_Burden</t>
  </si>
  <si>
    <t>Unemployment</t>
  </si>
  <si>
    <t>Unmet_Med_Care</t>
  </si>
  <si>
    <t>Edu_Did_Not_Complete_HS</t>
  </si>
  <si>
    <t>Edu_College_Degree_And_Higher</t>
  </si>
  <si>
    <t>Uninsured</t>
  </si>
  <si>
    <t>Manhattan</t>
  </si>
  <si>
    <t>Bronx</t>
  </si>
  <si>
    <t>Brooklyn</t>
  </si>
  <si>
    <t>Queens</t>
  </si>
  <si>
    <t>Staten Island</t>
  </si>
  <si>
    <t>Financial District</t>
  </si>
  <si>
    <t>*</t>
  </si>
  <si>
    <t>Greenwich Village and Soho</t>
  </si>
  <si>
    <t>Lower East Side and Chinatown</t>
  </si>
  <si>
    <t>Clinton and Chelsea</t>
  </si>
  <si>
    <t>Midtown</t>
  </si>
  <si>
    <t>Stuyvesant Town and Turtle Bay</t>
  </si>
  <si>
    <t>Upper West Side</t>
  </si>
  <si>
    <t>Upper East Side</t>
  </si>
  <si>
    <t>Morningside Heights and Hamilton Heights</t>
  </si>
  <si>
    <t>Central Harlem</t>
  </si>
  <si>
    <t>East Harlem</t>
  </si>
  <si>
    <t>Washington Heights and Inwood</t>
  </si>
  <si>
    <t>Mott Haven and Melrose</t>
  </si>
  <si>
    <t>Hunts Point and Longwood</t>
  </si>
  <si>
    <t>Morrisania and Crotona</t>
  </si>
  <si>
    <t>Highbridge and Concourse</t>
  </si>
  <si>
    <t>Fordham and University Heights</t>
  </si>
  <si>
    <t>Belmont and East Tremont</t>
  </si>
  <si>
    <t>Kingsbridge Heights and Bedford</t>
  </si>
  <si>
    <t>Riverdale and Fieldston</t>
  </si>
  <si>
    <t>Parkchester and Soundview</t>
  </si>
  <si>
    <t>Throgs Neck and Co-op City</t>
  </si>
  <si>
    <t>Morris Park and Bronxdale</t>
  </si>
  <si>
    <t>Williamsbridge and Baychester</t>
  </si>
  <si>
    <t>Greenpoint and Williamsburg</t>
  </si>
  <si>
    <t>Fort Greene and Brooklyn Heights</t>
  </si>
  <si>
    <t>Bedford Stuyvesant</t>
  </si>
  <si>
    <t>Bushwick</t>
  </si>
  <si>
    <t>East New York and Starrett City</t>
  </si>
  <si>
    <t>Park Slope and Carroll Gardens</t>
  </si>
  <si>
    <t>Sunset Park</t>
  </si>
  <si>
    <t>Crown Heights and Prospect Heights</t>
  </si>
  <si>
    <t>South Crown Heights and Lefferts Gardens</t>
  </si>
  <si>
    <t>Bay Ridge and Dyker Heights</t>
  </si>
  <si>
    <t>Bensonhurst</t>
  </si>
  <si>
    <t>Borough Park</t>
  </si>
  <si>
    <t>Coney Island</t>
  </si>
  <si>
    <t>Flatbush and Midwood</t>
  </si>
  <si>
    <t>Sheepshead Bay</t>
  </si>
  <si>
    <t>Brownsville</t>
  </si>
  <si>
    <t>East Flatbush</t>
  </si>
  <si>
    <t>Flatlands and Canarsie</t>
  </si>
  <si>
    <t>Long Island City and Astoria</t>
  </si>
  <si>
    <t>Woodside and Sunnyside</t>
  </si>
  <si>
    <t>Jackson Heights</t>
  </si>
  <si>
    <t>Elmhurst and Corona</t>
  </si>
  <si>
    <t>Ridgewood and Maspeth</t>
  </si>
  <si>
    <t>Rego Park and Forest Hills</t>
  </si>
  <si>
    <t>Flushing and Whitestone</t>
  </si>
  <si>
    <t>Hillcrest and Fresh Meadows</t>
  </si>
  <si>
    <t>Kew Gardens and Woodhaven</t>
  </si>
  <si>
    <t>South Ozone Park and Howard Beach</t>
  </si>
  <si>
    <t>Bayside and Little Neck</t>
  </si>
  <si>
    <t>Jamaica and Hollis</t>
  </si>
  <si>
    <t>Queens Village</t>
  </si>
  <si>
    <t>Rockaway and Broad Channel</t>
  </si>
  <si>
    <t>St. George and Stapleton</t>
  </si>
  <si>
    <t>South Beach and Willowbrook</t>
  </si>
  <si>
    <t>Tottenville and Great Kills</t>
  </si>
  <si>
    <t>^ Data are suppressed due to imprecise and unreliable estimates.</t>
  </si>
  <si>
    <t>Uninsured_reliability_note</t>
  </si>
  <si>
    <t>Unmet_Med_Care_reliability_note</t>
  </si>
  <si>
    <t>Flu_Vaccination_reliability_note</t>
  </si>
  <si>
    <t xml:space="preserve">*Interpret with caution. Value's Relative Standard Error (a measure of estimate precision) is greater than 30%, or 
the 95% Confidence Interval half-width is greater than 10, or the sample size or number of events is too small, making the value potentially unreliable. </t>
  </si>
  <si>
    <t>lower_95CL</t>
  </si>
  <si>
    <t>upper_95CL</t>
  </si>
  <si>
    <t>Technical_Notes: Provides details on the neighborhood definitions, analyses, and data sources used in the Community Health Profiles</t>
  </si>
  <si>
    <t>Sheet 4.</t>
  </si>
  <si>
    <t>Sheet 5.</t>
  </si>
  <si>
    <t>Cause_of_premature_death_data: Provides counts and rates for leading causes of premature death for each geographic area in the Community Health Profiles (Community District, Borough and City)</t>
  </si>
  <si>
    <t xml:space="preserve">Metadata: Provides definitions, data sources, data years, and additional information (if applicable) for all data in the Community Health Profiles </t>
  </si>
  <si>
    <t>HPV_Vaccination_All</t>
  </si>
  <si>
    <t>Borough</t>
  </si>
  <si>
    <t>Edu_HSGrad_Some_College</t>
  </si>
  <si>
    <t>Cancer_data_ranked: Provides counts and rates for the three leading types of cancer among premature death due to cancer for each geographic area in the Community Health Profiles (Community District, Borough and City)</t>
  </si>
  <si>
    <t>Variable name</t>
  </si>
  <si>
    <t>Full name</t>
  </si>
  <si>
    <t>Definition</t>
  </si>
  <si>
    <t>Data Source</t>
  </si>
  <si>
    <t>Data Years</t>
  </si>
  <si>
    <t>Denominator source</t>
  </si>
  <si>
    <t>Analyses Completed by</t>
  </si>
  <si>
    <t>Clarification of Methods/Data Limitations (if any)</t>
  </si>
  <si>
    <t>Age-adjusted?</t>
  </si>
  <si>
    <t>PUMA, Sub-borough, or Community District-level data?</t>
  </si>
  <si>
    <t>Edu_Did_Not_Complete_HS, Edu_HSGrad_Some_College, Edu_College_Degree_And_Higher</t>
  </si>
  <si>
    <t>Avoidable Hospitalizations Among Adults</t>
  </si>
  <si>
    <t>Community District/Borough/City name</t>
  </si>
  <si>
    <t>Fall-Related Hospitalizations Among Older Adults</t>
  </si>
  <si>
    <t>Flu Vaccination</t>
  </si>
  <si>
    <t>Health Insurance</t>
  </si>
  <si>
    <t>HPV Vaccination</t>
  </si>
  <si>
    <t>Total Population</t>
  </si>
  <si>
    <t>Rent Burden</t>
  </si>
  <si>
    <t>Unmet Medical Care</t>
  </si>
  <si>
    <t>Percentage of adults ages 25 and older whose highest level of education is less than a high school diploma or GED; Percentage of adults ages 25 and older who have a high school diploma or a high school diploma and some college; Percentage of adults ages 25 and older who obtained an educational degree above a High School diploma (Associate’s, Bachelor’s, or Graduate or professional degree)</t>
  </si>
  <si>
    <t>Rate of avoidable adult hospitalizations per 100,000 adults ages 18 and older</t>
  </si>
  <si>
    <t>Names of each geographic area (Community District, borough, city)</t>
  </si>
  <si>
    <t>Percentage of adults ages 18 and older who report ever being told by a healthcare professional that they have diabetes</t>
  </si>
  <si>
    <t>Rate of fall-related hospitalizations per 100,000 adults ages 65 and older</t>
  </si>
  <si>
    <t>Percentage of adults ages 18 and older who report receiving a flu vaccination in the last 12 months</t>
  </si>
  <si>
    <t>Percentage of adults ages 18 and older who report not having health insurance coverage</t>
  </si>
  <si>
    <t>Percentage of adolescents ages 13 to 17 who completed the human papillomavirus (HPV) vaccination series</t>
  </si>
  <si>
    <t>Percentage of adults ages 18 and older who report ever being told by a healthcare professional that they have hypertension, also known as high blood pressure</t>
  </si>
  <si>
    <t>Official community district number (city and borough data are numbered 0-5)</t>
  </si>
  <si>
    <t>Percentage of people ages five and older who report that they speak English less than “very well”</t>
  </si>
  <si>
    <t>Percentage of adults ages 18 and older who have obesity (Body Mass Index of 30 or greater) based on self-reported height and weight</t>
  </si>
  <si>
    <t>Number of people</t>
  </si>
  <si>
    <t>Percentage of renter-occupied homes whose gross rent (contract rent plus estimated average monthly cost of utilities including electricity, gas, and water and sewer) is equal to or greater than 30 percent of household income in past 12 months</t>
  </si>
  <si>
    <t>Percentage of the civilian (non-military) labor force (ages 16 and older) who are unemployed</t>
  </si>
  <si>
    <t>Percentage of adults ages 18 and older who report not getting needed medical care at least once in the past 12 months</t>
  </si>
  <si>
    <t>U.S. Census Bureau, American Community Survey</t>
  </si>
  <si>
    <t>2012-2016</t>
  </si>
  <si>
    <t>N/A</t>
  </si>
  <si>
    <t>NYC DOHMH population estimates, modified from US Census Bureau interpolated intercensal population estimates, 2000-2016. Updated Sept 2017</t>
  </si>
  <si>
    <t>New York State Department of Health, Statewide Planning and Research Cooperative System (SPARCS)</t>
  </si>
  <si>
    <t>2012-2014</t>
  </si>
  <si>
    <t>NYC DOHMH, Community Health Survey</t>
  </si>
  <si>
    <t>2015-2016</t>
  </si>
  <si>
    <t>Modified from lists provided by New York University's Furman Center for Real Estate and Urban Policy and the NYC Department of City Planning</t>
  </si>
  <si>
    <t>NYC DOHMH Citywide Immunization Registry</t>
  </si>
  <si>
    <t>Updated as of 3/31/2017</t>
  </si>
  <si>
    <t>NYC DOHMH population estimates, modified from US Census Bureau interpolated intercensal population estimates, 2015, vintage 2016</t>
  </si>
  <si>
    <t>NYC Department of City Planning</t>
  </si>
  <si>
    <t>No</t>
  </si>
  <si>
    <t>Yes, to the US 2000 standard population</t>
  </si>
  <si>
    <t>US Census Bureau American Factfinder Table ID: S1501: Educational Attainment. Data source provided data at the Public Use Microdata Area (PUMA) geographic level. At the PUMA level, the following Community Districts are combined: Financial District (MN 01) and Greenwich Village/Soho (MN 02), Clinton/Chelsea (MN 04) and Midtown (MN 05), Mott Haven/Melrose (BX 01) and Hunts Point/Longwood (BX 02), and Morrisania/Crotona (BX 03) and Belmont/East Tremont (BX 06). For these four areas, the same estimate was applied to both community districts that comprised the PUMA.</t>
  </si>
  <si>
    <t>Marble Hill is assigned to Riverdale/Fieldston (BX 08) and Rikers Island is assigned to Long Island City/Astoria (QN 01). However, Marble Hill is considered part of Manhattan and Riker’s Island is considered part of the Bronx for borough level rates.</t>
  </si>
  <si>
    <t>Avoidable hospitalizations among adults is based on AHRQ PQI Enhanced Version 5.0, updated March 2015. For more information, visit: http://www.qualityindicators.ahrq.gov/Modules/pqi_resources.aspx
The indicator includes: PQI 05 (Asthma in older adults portion only), PQI 15 (Asthma in younger adults), PQI 01 (Diabetes short term complications), PQI 03 (Diabetes long-term complications), PQI 14 (uncontrolled Diabetes), PQI 16 (lower-extremity amputation among patients with Diabetes), PQI 07 (Hypertension), PQ1 08 (Heart Failure), PQI 10 (Dehydration), PQI 11 (Bacterial Pneumonia), and PQI 12 (Urinary Tract Infection). For a breakdown of the calculations used to formulate each PQI, including the list of corresponding ICD-9-CM codes, visit: http://www.qualityindicators.ahrq.gov/Archive/PQI_TechSpec_ICD9_v50.aspx</t>
  </si>
  <si>
    <t>Weighted to represent the NYC adult population, and to compensate for unequal probability of selection and nonresponse bias. Data by community district are weighted per the American Community Survey, 2015. Data for borough and NYC are weighted per the American Community Survey, 2014. The data source combined Financial District (MN 01) and Greenwich Village/Soho (MN 02), Clinton/Chelsea (MN 04) and Midtown (MN 05), Mott Haven/Melrose (BX 01) and Hunts Point/Longwood (BX 02), and Morrisania/Crotona (BX 03) and Belmont/East Tremont (BX 06). For these four pairs, the same estimate was applied to both CDs.</t>
  </si>
  <si>
    <t>Rikers Island is designated to Long Island City/Astoria (QN 01) in Queens and Marble Hill is assigned to Riverdale/Fieldston (BX 08) in the Bronx. However, ACS and HVS data categorize Rikers Island as a part of Mott Haven/Melrose (BX 01) and Hunts Point/Longwood (BX 02) in the Bronx. For the U.S. Census’s intercensal population estimates, Marble Hill is assigned to Riverdale/Fieldston (BX 08) in the Bronx but is considered part of Manhattan for borough level rates, and Rikers Island is assigned to Long Island City/Astoria (QN 01) in Queens but is considered part of the Bronx for borough level rates.</t>
  </si>
  <si>
    <t xml:space="preserve">The number of adolescents ages 13 to 17 who completed the human papillomavirus (HPV) vaccination series are based on the number of HPV immunizations administered by 3/31/2017 and reported by 5/3/2017. The HPV vaccine series can be completed with 2 or 3 doses of HPV vaccine depending on the age at series initiation and interval between doses 1 and 2. An adolescent can complete the series with 2 doses if s/he begins the series prior to 15 years of age, and at least 5 months have elapsed between doses. Eleven percent of adolescents who completed the HPV series had an address that did not geocode to a community district and were excluded from community district level data (underestimating coverage). However, HPV Vaccination coverage for NYC includes all 13 to 17 adolescents living in NYC zip codes, regardless of geocoding to community district. </t>
  </si>
  <si>
    <t>US Census Bureau American Factfinder Table ID: DP02: Selected Social Characteristics in the United States. Data source provided data at the Public Use Microdata Area (PUMA) geographic level. At the PUMA level, the following Community Districts are combined: Financial District (MN 01) and Greenwich Village/Soho (MN 02), Clinton/Chelsea (MN 04) and Midtown (MN 05), Mott Haven/Melrose (BX 01) and Hunts Point/Longwood (BX 02), and Morrisania/Crotona (BX 03) and Belmont/East Tremont (BX 06). For these four areas, the same estimate was applied to both community districts that comprised the PUMA.</t>
  </si>
  <si>
    <t>US Census Bureau American Factfinder Table ID: B25070: Gross Rent as a Percentage of a Household Income in the Past 12 Months. Data source provided data at the Public Use Microdata Area (PUMA) geographic level. At the PUMA level, the following Community Districts are combined: Financial District (MN 01) and Greenwich Village/Soho (MN 02), Clinton/Chelsea (MN 04) and Midtown (MN 05), Mott Haven/Melrose (BX 01) and Hunts Point/Longwood (BX 02), and Morrisania/Crotona (BX 03) and Belmont/East Tremont (BX 06). For these four areas, the same estimate was applied to both community districts that comprised the PUMA.</t>
  </si>
  <si>
    <t>US Census Bureau American Factfinder Table ID: S23025: Employment Status for the Population 16 years and over.Data source provided data at the Public Use Microdata Area (PUMA) geographic level. At the PUMA level, the following Community Districts are combined: Financial District (MN 01) and Greenwich Village/Soho (MN 02), Clinton/Chelsea (MN 04) and Midtown (MN 05), Mott Haven/Melrose (BX 01) and Hunts Point/Longwood (BX 02), and Morrisania/Crotona (BX 03) and Belmont/East Tremont (BX 06). For these four areas, the same estimate was applied to both community districts that comprised the PUMA. Unemployment rates differ from those reported by the Current Population Survey due to differences in: questionnaires, mode of collection, time period surveyed, seasonal adjustment, and population controls. For more information, visit: https://www.bls.gov/lau/acsqa.htm#Q04.</t>
  </si>
  <si>
    <t xml:space="preserve"> Medical care includes doctor’s visits, tests, procedures, prescription medication and hospitalizations.
Weighted to represent the NYC adult population, and to compensate for unequal probability of selection and nonresponse bias. Data by community district are weighted per the American Community Survey, 2015. Data for borough and NYC are weighted per the American Community Survey, 2014. The data source combined Financial District (MN 01) and Greenwich Village/Soho (MN 02), Clinton/Chelsea (MN 04) and Midtown (MN 05), Mott Haven/Melrose (BX 01) and Hunts Point/Longwood (BX 02), and Morrisania/Crotona (BX 03) and Belmont/East Tremont (BX 06). For these four pairs, the same estimate was applied to both CDs.</t>
  </si>
  <si>
    <t>Community District</t>
  </si>
  <si>
    <t>PUMA</t>
  </si>
  <si>
    <t>Department of City Planning</t>
  </si>
  <si>
    <t>NYC DOHMH, Bureau of Epidemiology Services</t>
  </si>
  <si>
    <t>NYC DOHMH, Bureau of Environmental Disease and Injury Prevention</t>
  </si>
  <si>
    <t>NYC DOHMH, Bureau of Primary Care Access and Planning</t>
  </si>
  <si>
    <t>Have Limited English Proficiency</t>
  </si>
  <si>
    <t>Highest Level of Education Achieved</t>
  </si>
  <si>
    <t xml:space="preserve">Unintentional fall-related injury hospitalizations are defined with ICD-9-CM E-codes: E880-E886, E888 after applying the CDC’s external cause-of-injury matrix and using E-code information from any diagnosis field. Fall-related hospitalization data are based on address of the patient, not the address where the incident occurred. Data are limited to NYC residents only. </t>
  </si>
  <si>
    <t>NYC DOHMH, Bureau of Immunization</t>
  </si>
  <si>
    <t>CHP_all_data: Provides point estimates, confidence intervals (if available), and comparisons (if available) for all measures shown in the Community Health Profiles for each geographic area (Community District, Borough and City)</t>
  </si>
  <si>
    <t>Technical notes</t>
  </si>
  <si>
    <t xml:space="preserve">Neighborhood Definitions </t>
  </si>
  <si>
    <t>The 59 Community Districts (CDs) were established citywide by local law in 1975. For a complete listing of all CDs and their boundaries, visit communityprofiles.planning.nyc.gov. The CDs correspond to New York City (NYC) Community Boards, which are local representative bodies. The names of neighborhoods within CDs are not officially designated. The names used in this document are not an exhaustive list of all known neighborhood names within this area.</t>
  </si>
  <si>
    <r>
      <t xml:space="preserve">For American Community Survey (ACS) and NYC Department of Health and Mental Hygiene (DOHMH) Community Health Survey (CHS) indicators, data were provided by Public Use Microdata Area (PUMA). PUMAs are aggregated census tracts of at least 100,000 people and approximate CDs. For gentrification classifications from New York University (NYU) Furman Center and NYC Housing and Vacancy Survey (HVS) indicators, data were available by sub-borough areas. There are 59 CDs and 55 PUMA or sub-borough areas in NYC. Four pairs of </t>
    </r>
    <r>
      <rPr>
        <sz val="11"/>
        <color theme="1"/>
        <rFont val="Calibri"/>
        <family val="2"/>
        <scheme val="minor"/>
      </rPr>
      <t>CDs</t>
    </r>
    <r>
      <rPr>
        <sz val="11"/>
        <color rgb="FF000000"/>
        <rFont val="Calibri"/>
        <family val="2"/>
        <scheme val="minor"/>
      </rPr>
      <t xml:space="preserve"> are combined at the PUMA or sub-borough area level to protect the confidentiality of respondents. </t>
    </r>
    <r>
      <rPr>
        <sz val="11"/>
        <color theme="1"/>
        <rFont val="Calibri"/>
        <family val="2"/>
        <scheme val="minor"/>
      </rPr>
      <t>These pairs are:</t>
    </r>
  </si>
  <si>
    <r>
      <t>·</t>
    </r>
    <r>
      <rPr>
        <sz val="7"/>
        <color theme="1"/>
        <rFont val="Times New Roman"/>
        <family val="1"/>
      </rPr>
      <t xml:space="preserve">         </t>
    </r>
    <r>
      <rPr>
        <sz val="11"/>
        <color theme="1"/>
        <rFont val="Calibri"/>
        <family val="2"/>
        <scheme val="minor"/>
      </rPr>
      <t>Financial District (MN 01) and Greenwich Village/Soho (MN 02) in Manhattan</t>
    </r>
  </si>
  <si>
    <r>
      <t>·</t>
    </r>
    <r>
      <rPr>
        <sz val="7"/>
        <color theme="1"/>
        <rFont val="Times New Roman"/>
        <family val="1"/>
      </rPr>
      <t xml:space="preserve">         </t>
    </r>
    <r>
      <rPr>
        <sz val="11"/>
        <color theme="1"/>
        <rFont val="Calibri"/>
        <family val="2"/>
        <scheme val="minor"/>
      </rPr>
      <t>Clinton/Chelsea (MN 04) and Midtown (MN 05) in Manhattan</t>
    </r>
  </si>
  <si>
    <r>
      <t>·</t>
    </r>
    <r>
      <rPr>
        <sz val="7"/>
        <color theme="1"/>
        <rFont val="Times New Roman"/>
        <family val="1"/>
      </rPr>
      <t xml:space="preserve">         </t>
    </r>
    <r>
      <rPr>
        <sz val="11"/>
        <color theme="1"/>
        <rFont val="Calibri"/>
        <family val="2"/>
        <scheme val="minor"/>
      </rPr>
      <t>Mott Haven/Melrose (BX 01) and Hunts Point/Longwood (BX 02) in the Bronx</t>
    </r>
  </si>
  <si>
    <r>
      <t>·</t>
    </r>
    <r>
      <rPr>
        <sz val="7"/>
        <color theme="1"/>
        <rFont val="Times New Roman"/>
        <family val="1"/>
      </rPr>
      <t xml:space="preserve">         </t>
    </r>
    <r>
      <rPr>
        <sz val="11"/>
        <color theme="1"/>
        <rFont val="Calibri"/>
        <family val="2"/>
        <scheme val="minor"/>
      </rPr>
      <t>Morrisania/Crotona (BX 03) and Belmont/East Tremont (BX 06) in the Bronx</t>
    </r>
  </si>
  <si>
    <r>
      <t>For these four areas, the same estimate</t>
    </r>
    <r>
      <rPr>
        <sz val="11"/>
        <color theme="1"/>
        <rFont val="Calibri"/>
        <family val="2"/>
        <scheme val="minor"/>
      </rPr>
      <t xml:space="preserve"> was applied to both CDs that comprised the PUMA or sub-borough area for data from ACS, CHS, NYU Furman Center, and HVS.</t>
    </r>
  </si>
  <si>
    <t>For most data sources used, Rikers Island is designated to Long Island City/Astoria (QN 01) in Queens and is considered part of Queens for borough level rates. Marble Hill is assigned to Riverdale/Fieldston (BX 08) in the Bronx and is considered part of the Bronx for borough level rates. However, ACS and HVS data categorize Rikers Island as a part of Mott Haven/Melrose (BX 01) and Hunts Point/Longwood (BX 02) in the Bronx and is considered part of the Bronx for borough level rates. For the U.S. Census’s intercensal population estimates, Rikers Island is assigned to Long Island City/Astoria (QN 01) in Queens but is considered part of the Bronx for borough level rates, and Marble Hill is assigned to Riverdale/Fieldston (BX 08) in the Bronx but is considered part of Manhattan for borough level rates.</t>
  </si>
  <si>
    <t xml:space="preserve">Analyses </t>
  </si>
  <si>
    <r>
      <t xml:space="preserve">For </t>
    </r>
    <r>
      <rPr>
        <sz val="11"/>
        <color theme="1"/>
        <rFont val="Calibri"/>
        <family val="2"/>
        <scheme val="minor"/>
      </rPr>
      <t>ACS data, New York State Department of Health Statewide Planning and Research Cooperative System (SPARCS) data, and child obesity data from the NYC Department of Education</t>
    </r>
    <r>
      <rPr>
        <sz val="11"/>
        <color rgb="FF000000"/>
        <rFont val="Calibri"/>
        <family val="2"/>
        <scheme val="minor"/>
      </rPr>
      <t>, 95% confidence limits were calculated for CD, borough and NYC estimates. If the confidence intervals did not overlap, a significant difference was inferred.</t>
    </r>
    <r>
      <rPr>
        <sz val="11"/>
        <color theme="1"/>
        <rFont val="Calibri"/>
        <family val="2"/>
        <scheme val="minor"/>
      </rPr>
      <t xml:space="preserve"> This is a conservative measure of statistical difference. </t>
    </r>
    <r>
      <rPr>
        <sz val="11"/>
        <color rgb="FF000000"/>
        <rFont val="Calibri"/>
        <family val="2"/>
        <scheme val="minor"/>
      </rPr>
      <t>For most population-level data, including on-time high school graduation, elementary school absenteeism, bicycle network coverage, and indicators from NYC DOHMH Bureau of Vital Statistics, if a CD rate was within 5% of the NYC estimate, the CD was considered similar to NYC, otherwise the CD rate was considered higher or lower than the NYC estimate.</t>
    </r>
    <r>
      <rPr>
        <sz val="11"/>
        <color theme="1"/>
        <rFont val="Calibri"/>
        <family val="2"/>
        <scheme val="minor"/>
      </rPr>
      <t xml:space="preserve"> For CHS data, a </t>
    </r>
    <r>
      <rPr>
        <i/>
        <sz val="11"/>
        <color theme="1"/>
        <rFont val="Calibri"/>
        <family val="2"/>
        <scheme val="minor"/>
      </rPr>
      <t>t</t>
    </r>
    <r>
      <rPr>
        <sz val="11"/>
        <color theme="1"/>
        <rFont val="Calibri"/>
        <family val="2"/>
        <scheme val="minor"/>
      </rPr>
      <t xml:space="preserve">-test comparing the CD with the rest of NYC and the rest of the borough was conducted where a </t>
    </r>
    <r>
      <rPr>
        <i/>
        <sz val="11"/>
        <color theme="1"/>
        <rFont val="Calibri"/>
        <family val="2"/>
        <scheme val="minor"/>
      </rPr>
      <t>p</t>
    </r>
    <r>
      <rPr>
        <sz val="11"/>
        <color theme="1"/>
        <rFont val="Calibri"/>
        <family val="2"/>
        <scheme val="minor"/>
      </rPr>
      <t xml:space="preserve">-value ≤0.05 was an indication of statistical significance. Report text highlights significant findings but does not include all significant results. </t>
    </r>
  </si>
  <si>
    <r>
      <t>Most estimates were evaluated for statistical stability. Estimates with a relative standard error (RSE) greater than 30% or with a small sample size or small numbers of events (less than or equal to 10) are flagged as follows: “</t>
    </r>
    <r>
      <rPr>
        <sz val="11"/>
        <color theme="1"/>
        <rFont val="Calibri"/>
        <family val="2"/>
        <scheme val="minor"/>
      </rPr>
      <t xml:space="preserve">Interpret estimate with caution due to </t>
    </r>
    <r>
      <rPr>
        <sz val="11"/>
        <color rgb="FF000000"/>
        <rFont val="Calibri"/>
        <family val="2"/>
        <scheme val="minor"/>
      </rPr>
      <t>small number of events</t>
    </r>
    <r>
      <rPr>
        <sz val="11"/>
        <color theme="1"/>
        <rFont val="Calibri"/>
        <family val="2"/>
        <scheme val="minor"/>
      </rPr>
      <t xml:space="preserve"> or small sample size</t>
    </r>
    <r>
      <rPr>
        <sz val="11"/>
        <color rgb="FF000000"/>
        <rFont val="Calibri"/>
        <family val="2"/>
        <scheme val="minor"/>
      </rPr>
      <t xml:space="preserve">.” </t>
    </r>
    <r>
      <rPr>
        <sz val="11"/>
        <color theme="1"/>
        <rFont val="Calibri"/>
        <family val="2"/>
        <scheme val="minor"/>
      </rPr>
      <t>Where noted in the metadata, estimates were age standardized to the Year 2000 Standard Population.</t>
    </r>
  </si>
  <si>
    <t>Data Sources</t>
  </si>
  <si>
    <r>
      <t>U.S. Census Bureau, American Community Survey (ACS)</t>
    </r>
    <r>
      <rPr>
        <sz val="11"/>
        <color theme="1"/>
        <rFont val="Calibri"/>
        <family val="2"/>
        <scheme val="minor"/>
      </rPr>
      <t>: The U.S. Census calculates intercensal population estimates, which are used for overall population, race and ethnicity, and age indicators. The ACS is an ongoing national survey conducted by the U.S. Census Bureau. Five-year estimates (2012-2016) are used to improve reliability of the data. I</t>
    </r>
    <r>
      <rPr>
        <sz val="11"/>
        <color rgb="FF000000"/>
        <rFont val="Calibri"/>
        <family val="2"/>
        <scheme val="minor"/>
      </rPr>
      <t xml:space="preserve">ndicators include </t>
    </r>
    <r>
      <rPr>
        <sz val="11"/>
        <color theme="1"/>
        <rFont val="Calibri"/>
        <family val="2"/>
        <scheme val="minor"/>
      </rPr>
      <t xml:space="preserve">born outside the US, limited English proficiency, adult educational attainment, rent burden and unemployment. Unemployment rates differ from those reported by the Current Population Survey due to differences in: questionnaires, mode of collection, time period surveyed, seasonal adjustment, and population controls. For more information, visit: </t>
    </r>
    <r>
      <rPr>
        <sz val="11"/>
        <rFont val="Calibri"/>
        <family val="2"/>
        <scheme val="minor"/>
      </rPr>
      <t>https://www.bls.gov/lau/acsqa.htm#Q04</t>
    </r>
    <r>
      <rPr>
        <sz val="11"/>
        <color theme="1"/>
        <rFont val="Calibri"/>
        <family val="2"/>
        <scheme val="minor"/>
      </rPr>
      <t>.</t>
    </r>
  </si>
  <si>
    <r>
      <t>NYC DOHMH Community Health Survey (CHS)</t>
    </r>
    <r>
      <rPr>
        <sz val="11"/>
        <color theme="1"/>
        <rFont val="Calibri"/>
        <family val="2"/>
        <scheme val="minor"/>
      </rPr>
      <t xml:space="preserve">: </t>
    </r>
    <r>
      <rPr>
        <sz val="11"/>
        <color rgb="FF000000"/>
        <rFont val="Calibri"/>
        <family val="2"/>
        <scheme val="minor"/>
      </rPr>
      <t xml:space="preserve">The CHS is an annual random-digit-dial telephone survey of approximately 9,000-10,000 non-institutionalized adults ages 18 and older in NYC. A combined-year dataset (2015-2016) is used to increase statistical power, allowing for more stable analyses at the CD level. All indicators are age-adjusted to the US 2000 standard population and </t>
    </r>
    <r>
      <rPr>
        <sz val="11"/>
        <color theme="1"/>
        <rFont val="Calibri"/>
        <family val="2"/>
        <scheme val="minor"/>
      </rPr>
      <t xml:space="preserve">are </t>
    </r>
    <r>
      <rPr>
        <sz val="11"/>
        <color rgb="FF000000"/>
        <rFont val="Calibri"/>
        <family val="2"/>
        <scheme val="minor"/>
      </rPr>
      <t>weighted to represent the NYC adult population, and to compensate for unequal probability of selection and nonresponse bias. Indicators include helpful neighbors, self-reported health, physical activity, fruit and vegetable consumption, sugary drink consumption, smoking, health insurance, unmet need for medical care, flu vaccination, obesity, diabetes, hypertension and binge drinking.</t>
    </r>
  </si>
  <si>
    <r>
      <t xml:space="preserve">NYC DOHMH Vital Statistics: </t>
    </r>
    <r>
      <rPr>
        <sz val="11"/>
        <color rgb="FF000000"/>
        <rFont val="Calibri"/>
        <family val="2"/>
        <scheme val="minor"/>
      </rPr>
      <t>The Bureau of Vital Statistics maintains administrative data on all births and deaths in NYC obtained from birth and death certificates. Data are combined across three (2013-2015), five (2011-2015) or ten (2006-2015) years to increase statistical reliability and average annual rates are presented. For this reason, these statistics may differ from those presented in the “Summary of Vital Statistics, 2015” report from the Bureau of Vital Statistics. Indicators include avertable deaths, late or no prenatal care, preterm births, teen births, infant mortality, premature mortality, leading causes of premature death, top three types of cancers among premature deaths and life expectancy.</t>
    </r>
    <r>
      <rPr>
        <b/>
        <sz val="11"/>
        <color rgb="FF000000"/>
        <rFont val="Calibri"/>
        <family val="2"/>
        <scheme val="minor"/>
      </rPr>
      <t xml:space="preserve"> </t>
    </r>
    <r>
      <rPr>
        <sz val="11"/>
        <color rgb="FF000000"/>
        <rFont val="Calibri"/>
        <family val="2"/>
        <scheme val="minor"/>
      </rPr>
      <t>All rates are shown as crude rates, except premature mortality data, which are age-adjusted to the US 2000 standard population.</t>
    </r>
  </si>
  <si>
    <r>
      <t xml:space="preserve">New York State (NYS) Department of Health Statewide Planning and Research Cooperative System (SPARCS): </t>
    </r>
    <r>
      <rPr>
        <sz val="11"/>
        <color theme="1"/>
        <rFont val="Calibri"/>
        <family val="2"/>
        <scheme val="minor"/>
      </rPr>
      <t>SPARCS is a statewide comprehensive all payer data reporting system established in 1979 that collects patient level detail on patient characteristics, diagnoses and treatments, services and charges for each hospital inpatient stay and outpatient visit (ambulatory surgery, emergency department and outpatient services); and each ambulatory surgery and outpatient services visit to a hospital extension clinic and diagnostic and treatment center licensed to provide ambulatory surgery services. Indicators include non-fatal assault hospitalizations, pedestrian injury hospitalizations, avoidable hospitalizations among children, child asthma emergency department (ED) visits, avoidable hospitalizations among adults, fall-related hospitalizations among older adults and psychiatric hospitalizations.</t>
    </r>
  </si>
  <si>
    <r>
      <t xml:space="preserve">Avoidable hospitalizations among children and adults present 2014 data, updated July 2017. Child asthma ED visits and psychiatric hospitalizations present 2015 data, updated July 2017. For non-fatal assault hospitalizations, pedestrian injury hospitalizations and fall-related hospitalizations among older adults, </t>
    </r>
    <r>
      <rPr>
        <sz val="11"/>
        <color theme="1"/>
        <rFont val="Calibri"/>
        <family val="2"/>
        <scheme val="minor"/>
      </rPr>
      <t xml:space="preserve">data are combined across three years </t>
    </r>
    <r>
      <rPr>
        <sz val="11"/>
        <color rgb="FF000000"/>
        <rFont val="Calibri"/>
        <family val="2"/>
        <scheme val="minor"/>
      </rPr>
      <t xml:space="preserve">(2012-2014) </t>
    </r>
    <r>
      <rPr>
        <sz val="11"/>
        <color theme="1"/>
        <rFont val="Calibri"/>
        <family val="2"/>
        <scheme val="minor"/>
      </rPr>
      <t>to increase statistical stability and average annual rates are presented.</t>
    </r>
    <r>
      <rPr>
        <sz val="11"/>
        <color rgb="FF000000"/>
        <rFont val="Calibri"/>
        <family val="2"/>
        <scheme val="minor"/>
      </rPr>
      <t xml:space="preserve"> All indicators are age-adjusted to the US 2000 standard population, except avoidable hospitalizations among children, children’s visits to the ED for asthma and fall-related hospitalizations among older adults, which are age-specific. Non-fatal assault, pedestrian injury and fall-related hospitalization data are based on address of the patient, not the address where the incident occurred.</t>
    </r>
  </si>
  <si>
    <t xml:space="preserve">Hospitalization data are defined according to International Classification of Disease (ICD). Indicators are defined according to ICD Clinical Modification, Version 9 (ICD-9-CM) codes for non-fatal assault hospitalizations, pedestrian injury hospitalizations, avoidable hospitalizations among children, avoidable hospitalizations among adults and fall-related hospitalizations among older adults. Child asthma ED visits and psychiatric hospitalizations include data defined according to both ICD-9 and ICD, Version 10 (ICD-10) codes. ICD-10 coding went into effect October 1, 2015. For indicators that use ICD-10 codes, use caution when comparing to data from earlier years due to the change in ICD coding rules.  </t>
  </si>
  <si>
    <r>
      <t>NYC Housing and Vacancy Survey (HVS)</t>
    </r>
    <r>
      <rPr>
        <sz val="11"/>
        <color rgb="FF000000"/>
        <rFont val="Calibri"/>
        <family val="2"/>
        <scheme val="minor"/>
      </rPr>
      <t>: The HVS is sponsored by the NYC Department of Housing Preservation and Development (HPD) and the U.S. Census Bureau. It has been conducted approximately every 3 years by the Census Bureau since 1965. Approximately 18,000 housing units are sampled. Data are obtained from the HVS 2014 dataset. Indicators include homes with air conditioners, renter-occupied homes with no maintenance defects and homes with cockroaches.</t>
    </r>
  </si>
  <si>
    <r>
      <t xml:space="preserve">NYC Department of Education: </t>
    </r>
    <r>
      <rPr>
        <sz val="11"/>
        <color theme="1"/>
        <rFont val="Calibri"/>
        <family val="2"/>
        <scheme val="minor"/>
      </rPr>
      <t>NYC FITNESSGRAM is an annual fitness assessment for students in grades K-12. Child obesity data and elementary school absenteeism for the 2016-2017 school year are received from the Department of Education’s FITNESSGRAM report</t>
    </r>
    <r>
      <rPr>
        <sz val="11"/>
        <color rgb="FF000000"/>
        <rFont val="Calibri"/>
        <family val="2"/>
        <scheme val="minor"/>
      </rPr>
      <t>. On time high school graduation data are based on the 2013-2014 cohort’s graduation status as of August 2017 according to New York State Department of Education records. NYC and borough estimates exclude students who could not be assigned to a CD therefore the data may differ from rates presented in other published sources.</t>
    </r>
  </si>
  <si>
    <r>
      <t xml:space="preserve">NYS Department of Agriculture and Markets: </t>
    </r>
    <r>
      <rPr>
        <sz val="11"/>
        <color theme="1"/>
        <rFont val="Calibri"/>
        <family val="2"/>
        <scheme val="minor"/>
      </rPr>
      <t xml:space="preserve">A listing of all retail food stores which are licensed by the Department of Agriculture and Markets as of October 2016. </t>
    </r>
    <r>
      <rPr>
        <sz val="11"/>
        <color rgb="FF000000"/>
        <rFont val="Calibri"/>
        <family val="2"/>
        <scheme val="minor"/>
      </rPr>
      <t xml:space="preserve">Indicators include the number of bodegas, supermarkets and farmers markets as defined by NYC DOHMH Bureau of Chronic Disease Prevention and Tobacco Control. </t>
    </r>
  </si>
  <si>
    <r>
      <t>NYC Community Air Survey (NYCCAS):</t>
    </r>
    <r>
      <rPr>
        <sz val="11"/>
        <color rgb="FF000000"/>
        <rFont val="Calibri"/>
        <family val="2"/>
        <scheme val="minor"/>
      </rPr>
      <t xml:space="preserve"> The NYCCAS monitors pollutants that cause health problems such as fine particles, nitrogen oxides, elemental carbon (a marker for diesel exhaust particles), sulfur dioxide and ozone. Measurements are calculated from air samples collected at NYCCAS monitoring sites and incorporated into a statistical model that predicted pollutant concentrations across NYC. Results are assigned to neighborhoods and then averaged. Indicators include annual averages of micrograms of fine particulate matter (PM2.5) per cubic meter for 2016. </t>
    </r>
  </si>
  <si>
    <r>
      <t xml:space="preserve">NYC DOHMH HIV/AIDS Surveillance Registry: </t>
    </r>
    <r>
      <rPr>
        <sz val="11"/>
        <color theme="1"/>
        <rFont val="Calibri"/>
        <family val="2"/>
        <scheme val="minor"/>
      </rPr>
      <t>This is a population-based registry of all diagnoses of AIDS (since 1981) and HIV infection (since 2000) in NYC reported to the Health Department. Indicators include the newly reported HIV diagnoses for 2016 are based on data reported to the NYC DOHMH by March 30, 2017.</t>
    </r>
  </si>
  <si>
    <r>
      <t>NYC Department of Tran</t>
    </r>
    <r>
      <rPr>
        <b/>
        <sz val="11"/>
        <color theme="1"/>
        <rFont val="Calibri"/>
        <family val="2"/>
        <scheme val="minor"/>
      </rPr>
      <t>sportation:</t>
    </r>
    <r>
      <rPr>
        <sz val="11"/>
        <color theme="1"/>
        <rFont val="Calibri"/>
        <family val="2"/>
        <scheme val="minor"/>
      </rPr>
      <t xml:space="preserve"> Data for bicycle network coverage are extracted from the “Safer Cycling: Bicycle Ridership and Safety in New York City” report (</t>
    </r>
    <r>
      <rPr>
        <sz val="11"/>
        <rFont val="Calibri"/>
        <family val="2"/>
        <scheme val="minor"/>
      </rPr>
      <t>nyc.gov/html/dot/html/bicyclists/bike-ridership-safety.shtml</t>
    </r>
    <r>
      <rPr>
        <sz val="11"/>
        <color theme="1"/>
        <rFont val="Calibri"/>
        <family val="2"/>
        <scheme val="minor"/>
      </rPr>
      <t>).</t>
    </r>
  </si>
  <si>
    <r>
      <t xml:space="preserve">NYC Mayor’s Office for Economic Opportunity: </t>
    </r>
    <r>
      <rPr>
        <sz val="11"/>
        <color theme="1"/>
        <rFont val="Calibri"/>
        <family val="2"/>
        <scheme val="minor"/>
      </rPr>
      <t>Data for poverty are extracted from “New York City Government Poverty Measure 2005-2016: An Annual Report from the Office of the Mayor" (https://www1.nyc.gov/site/opportunity/poverty-in-nyc/poverty-measure.page). The Poverty Research Unit calculated poverty based on ACS Public Use Micro Sample files.</t>
    </r>
  </si>
  <si>
    <r>
      <t>NYU Furman Center</t>
    </r>
    <r>
      <rPr>
        <sz val="11"/>
        <color theme="1"/>
        <rFont val="Calibri"/>
        <family val="2"/>
        <scheme val="minor"/>
      </rPr>
      <t>: Data for gentrification were extracted from NYU Furman Center’s “State of New York City's Housing and Neighborhoods in 2015, Focus on Gentrification” (furmancenter.org/research/sonychan/2015-report).</t>
    </r>
  </si>
  <si>
    <r>
      <rPr>
        <b/>
        <sz val="11"/>
        <color theme="1"/>
        <rFont val="Calibri"/>
        <family val="2"/>
        <scheme val="minor"/>
      </rPr>
      <t>NYC DOHMH Citywide Immunization Registry (CIR)</t>
    </r>
    <r>
      <rPr>
        <sz val="11"/>
        <color theme="1"/>
        <rFont val="Calibri"/>
        <family val="2"/>
        <scheme val="minor"/>
      </rPr>
      <t>: The CIR collects New Yorkers' vaccine records, reported by NYC health care providers for city residents younger than 19. Indicators include the number of adolescents ages 13 to 17 who completed the human papillomavirus (HPV) vaccination series are based on number of HPV immunizations administered by March 31, 2017 and reported by May 3, 2017.</t>
    </r>
  </si>
  <si>
    <r>
      <rPr>
        <b/>
        <sz val="11"/>
        <color theme="1"/>
        <rFont val="Calibri"/>
        <family val="2"/>
        <scheme val="minor"/>
      </rPr>
      <t xml:space="preserve">NYC DOHMH Communicable Disease Surveillance Registry: </t>
    </r>
    <r>
      <rPr>
        <sz val="11"/>
        <color theme="1"/>
        <rFont val="Calibri"/>
        <family val="2"/>
        <scheme val="minor"/>
      </rPr>
      <t>This Registry contains reports of certain diseases and conditions required to be reported to the Health Department based on New York City's Health Code Article 11. Newly reported cases of chronic Hepatitis C for 2016 are presented.</t>
    </r>
  </si>
  <si>
    <r>
      <t xml:space="preserve">NYC Department of Corrections: </t>
    </r>
    <r>
      <rPr>
        <sz val="11"/>
        <color theme="1"/>
        <rFont val="Calibri"/>
        <family val="2"/>
        <scheme val="minor"/>
      </rPr>
      <t>Data are received and analyzed through collaboration between NYC DOHMH and the NYC Center for Innovation through Data Intelligence (CIDI). The data represent the number of unique people admitted to local jails at the CD, Borough, and citywide level for 2015-2016.</t>
    </r>
  </si>
  <si>
    <t>2018 Community Health Profiles Public Use Dataset</t>
  </si>
  <si>
    <t>Date updated: 1/11/19</t>
  </si>
  <si>
    <t>Median household income</t>
  </si>
  <si>
    <t>Median Household Income etc.</t>
  </si>
  <si>
    <t>count_hosp_clinic</t>
  </si>
  <si>
    <t>The number urgent care hospitals, diagnostic and treatment centers, and school-based health facilities in the CD</t>
  </si>
  <si>
    <t>Count of hospital clinics</t>
  </si>
  <si>
    <t>NYC Department of City Planning Facilities Database 2017</t>
  </si>
  <si>
    <t>over65_rate</t>
  </si>
  <si>
    <t>pct_asian_nh</t>
  </si>
  <si>
    <t>pct_black_nh</t>
  </si>
  <si>
    <t>pct_foreign_born</t>
  </si>
  <si>
    <t>pct_hispanic</t>
  </si>
  <si>
    <t>pct_white_nh</t>
  </si>
  <si>
    <t>poverty_rate</t>
  </si>
  <si>
    <t>under18_rate</t>
  </si>
  <si>
    <t>Percentage of residents under the age of 18 in the PUMA that roughly matches the CD</t>
  </si>
  <si>
    <t>Percentage of residents of the CD who were not U.S. citizens at birth. This includes naturalized U.S. citizens, lawful permanent residents, temporary migrants, humanitarian migrants, and unauthorized migrants.</t>
  </si>
  <si>
    <t>Percent foreign born</t>
  </si>
  <si>
    <t>American Community Survey 2012-2016 5-year estimates</t>
  </si>
  <si>
    <t>Percentage of residents ages 65 and over in the PUMA that roughly matches the CD</t>
  </si>
  <si>
    <t>Percentage of the population that identifies as White and  not Hispanic for the PUMA that roughly matches the CD</t>
  </si>
  <si>
    <t>Percentage of the population that identifies as Black and not Hispanic for the PUMA that roughly matches the CD</t>
  </si>
  <si>
    <t>Percentage of the population that identifies as Hispanic, regardless of racial identification, in the PUMA that roughly matches the CD</t>
  </si>
  <si>
    <t>Percentage of the population that identifies as Asian and not Hispanic for the PUMA that roughly matches the CD</t>
  </si>
  <si>
    <t>Percent of residents with incomes below the NYCgov poverty threshold, which is based on national expenditures on food, clothing, shelter and utilities adjusted for the high cost of housing in New York City. The income side of the measure includes the value of anti-poverty programs such as SNAP, housing assistance, and the earned income tax credit among others as family resources while accounting for medical spending and the costs of commuting and childcare for workers.</t>
  </si>
  <si>
    <t>American Community Survey 2012-2016 5-year estimates, Mayor's Office for Economic Opportunity</t>
  </si>
  <si>
    <t>Poverty rate</t>
  </si>
  <si>
    <t>Percent non-Hispanic white</t>
  </si>
  <si>
    <t>Percent Hispanic</t>
  </si>
  <si>
    <t>Percent non-Hispanic black</t>
  </si>
  <si>
    <t>Percent non-Hispanic Asian</t>
  </si>
  <si>
    <t>Under 18 rate</t>
  </si>
  <si>
    <t>Over 65 rate</t>
  </si>
  <si>
    <t>American Community Survey 2013-2017 5-year estimates</t>
  </si>
  <si>
    <t>MdHHIncE</t>
  </si>
  <si>
    <t>MDHHIncE</t>
  </si>
  <si>
    <t>Median household income estimate</t>
  </si>
  <si>
    <t>ACS 2012-2016 5-year estimate</t>
  </si>
  <si>
    <t>Median household income by PUMA</t>
  </si>
  <si>
    <t>Median household income by CD</t>
  </si>
  <si>
    <t>MgBSciArtP</t>
  </si>
  <si>
    <t>SrvcP</t>
  </si>
  <si>
    <t>SalesOffP</t>
  </si>
  <si>
    <t>NRCnstMntP</t>
  </si>
  <si>
    <t>PrdTrnsMMP</t>
  </si>
  <si>
    <t>MgBSciArt</t>
  </si>
  <si>
    <t>Srvc</t>
  </si>
  <si>
    <t>SalesOff</t>
  </si>
  <si>
    <t>NRCnstMnt</t>
  </si>
  <si>
    <t>PrdTrnsMM</t>
  </si>
  <si>
    <t>Management, business, science, and arts</t>
  </si>
  <si>
    <t>Service</t>
  </si>
  <si>
    <t>Sales and office</t>
  </si>
  <si>
    <t>Natural resources, construction, and maintenance</t>
  </si>
  <si>
    <t>Production, transportation, and material moving</t>
  </si>
  <si>
    <t>below150poverty</t>
  </si>
  <si>
    <t>Note that due to small sample size rates are calculated using 5-year 2013 to 2017 American Community Survey Public Use Micro Sample as augmented by NYC Opportunity.</t>
  </si>
  <si>
    <t>In or Near Poverty By Community District/Neighborhood</t>
  </si>
  <si>
    <t>Percent of working population (aged 16-64) with the listed occupations</t>
  </si>
  <si>
    <t>Percent of people with incomes below 150% of NYCgov threshold.</t>
  </si>
  <si>
    <t>https://www1.nyc.gov/site/opportunity/poverty-in-nyc/data-tool.page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</si>
</sst>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5" x14ac:knownFonts="1">
    <font>
      <sz val="11"/>
      <color theme="1"/>
      <name val="Calibri"/>
      <family val="2"/>
      <scheme val="minor"/>
    </font>
    <font>
      <sz val="10"/>
      <color theme="1"/>
      <name val="MS Reference Sans Serif"/>
      <family val="2"/>
    </font>
    <font>
      <sz val="10"/>
      <color theme="1"/>
      <name val="MS Reference Sans Serif"/>
      <family val="2"/>
    </font>
    <font>
      <b/>
      <sz val="11"/>
      <color theme="1"/>
      <name val="Calibri"/>
      <family val="2"/>
      <scheme val="minor"/>
    </font>
    <font>
      <sz val="10"/>
      <name val="MS Sans Serif"/>
      <family val="2"/>
    </font>
    <font>
      <b/>
      <sz val="18"/>
      <name val="Calibri"/>
      <family val="2"/>
      <scheme val="minor"/>
    </font>
    <font>
      <sz val="18"/>
      <color theme="1"/>
      <name val="Calibri"/>
      <family val="2"/>
      <scheme val="minor"/>
    </font>
    <font>
      <sz val="24"/>
      <color theme="1"/>
      <name val="Calibri"/>
      <family val="2"/>
      <scheme val="minor"/>
    </font>
    <font>
      <b/>
      <sz val="11"/>
      <name val="Calibri"/>
      <family val="2"/>
    </font>
    <font>
      <sz val="11"/>
      <name val="Calibri"/>
      <family val="2"/>
    </font>
    <font>
      <sz val="11"/>
      <name val="Arial"/>
      <family val="2"/>
    </font>
    <font>
      <sz val="10"/>
      <name val="Calibri"/>
      <family val="2"/>
    </font>
    <font>
      <sz val="10"/>
      <color theme="1"/>
      <name val="Calibri"/>
      <family val="2"/>
      <scheme val="minor"/>
    </font>
    <font>
      <u/>
      <sz val="11"/>
      <color theme="10"/>
      <name val="Calibri"/>
      <family val="2"/>
      <scheme val="minor"/>
    </font>
    <font>
      <u/>
      <sz val="10"/>
      <color theme="10"/>
      <name val="Calibri"/>
      <family val="2"/>
      <scheme val="minor"/>
    </font>
    <font>
      <sz val="11"/>
      <name val="Calibri"/>
      <family val="2"/>
      <scheme val="minor"/>
    </font>
    <font>
      <b/>
      <u/>
      <sz val="11"/>
      <color theme="1"/>
      <name val="Calibri"/>
      <family val="2"/>
      <scheme val="minor"/>
    </font>
    <font>
      <sz val="11"/>
      <color rgb="FF000000"/>
      <name val="Calibri"/>
      <family val="2"/>
      <scheme val="minor"/>
    </font>
    <font>
      <sz val="11"/>
      <color theme="1"/>
      <name val="Symbol"/>
      <family val="1"/>
      <charset val="2"/>
    </font>
    <font>
      <sz val="7"/>
      <color theme="1"/>
      <name val="Times New Roman"/>
      <family val="1"/>
    </font>
    <font>
      <i/>
      <sz val="11"/>
      <color theme="1"/>
      <name val="Calibri"/>
      <family val="2"/>
      <scheme val="minor"/>
    </font>
    <font>
      <b/>
      <sz val="11"/>
      <color rgb="FF000000"/>
      <name val="Calibri"/>
      <family val="2"/>
      <scheme val="minor"/>
    </font>
    <font>
      <sz val="9"/>
      <color theme="1"/>
      <name val="Calibri"/>
      <family val="2"/>
      <scheme val="minor"/>
    </font>
    <font>
      <b/>
      <sz val="9"/>
      <color theme="1"/>
      <name val="Calibri"/>
      <family val="2"/>
      <scheme val="minor"/>
    </font>
    <font>
      <b/>
      <sz val="9"/>
      <name val="Calibri"/>
      <family val="2"/>
      <scheme val="minor"/>
    </font>
    <font>
      <sz val="9"/>
      <name val="Calibri"/>
      <family val="2"/>
      <scheme val="minor"/>
    </font>
    <font>
      <b/>
      <sz val="12"/>
      <color theme="0"/>
      <name val="Calibri"/>
      <family val="2"/>
      <scheme val="minor"/>
    </font>
    <font>
      <sz val="12"/>
      <color theme="0"/>
      <name val="Calibri"/>
      <family val="2"/>
      <scheme val="minor"/>
    </font>
    <font>
      <b/>
      <sz val="20"/>
      <name val="Calibri"/>
      <family val="2"/>
      <scheme val="minor"/>
    </font>
    <font>
      <sz val="20"/>
      <color theme="1"/>
      <name val="Calibri"/>
      <family val="2"/>
      <scheme val="minor"/>
    </font>
    <font>
      <sz val="11"/>
      <color theme="1"/>
      <name val="Calibri"/>
      <family val="2"/>
      <scheme val="minor"/>
    </font>
    <font>
      <sz val="10"/>
      <color rgb="FF3F3F76"/>
      <name val="MS Reference Sans Serif"/>
      <family val="2"/>
    </font>
    <font>
      <sz val="10"/>
      <name val="Calibri"/>
      <family val="2"/>
      <scheme val="minor"/>
    </font>
    <font>
      <sz val="10"/>
      <color rgb="FF006100"/>
      <name val="MS Reference Sans Serif"/>
      <family val="2"/>
    </font>
    <font>
      <sz val="11"/>
      <color indexed="8"/>
      <name val="Calibri"/>
      <family val="2"/>
    </font>
  </fonts>
  <fills count="10">
    <fill>
      <patternFill patternType="none"/>
    </fill>
    <fill>
      <patternFill patternType="gray125"/>
    </fill>
    <fill>
      <patternFill patternType="solid">
        <fgColor theme="0" tint="-0.14999847407452621"/>
        <bgColor indexed="64"/>
      </patternFill>
    </fill>
    <fill>
      <patternFill patternType="solid">
        <fgColor rgb="FF00704A"/>
        <bgColor indexed="64"/>
      </patternFill>
    </fill>
    <fill>
      <patternFill patternType="solid">
        <fgColor rgb="FFFFCC99"/>
      </patternFill>
    </fill>
    <fill>
      <patternFill patternType="solid">
        <fgColor rgb="FFFFFFCC"/>
      </patternFill>
    </fill>
    <fill>
      <patternFill patternType="solid">
        <fgColor theme="5" tint="0.59999389629810485"/>
        <bgColor indexed="65"/>
      </patternFill>
    </fill>
    <fill>
      <patternFill patternType="solid">
        <fgColor rgb="FFC6EFCE"/>
      </patternFill>
    </fill>
    <fill>
      <patternFill patternType="solid">
        <fgColor theme="4" tint="0.39997558519241921"/>
        <bgColor indexed="65"/>
      </patternFill>
    </fill>
    <fill>
      <patternFill patternType="solid">
        <fgColor theme="4" tint="0.59999389629810485"/>
        <bgColor indexed="64"/>
      </patternFill>
    </fill>
  </fills>
  <borders count="5">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9">
    <xf numFmtId="0" fontId="0" fillId="0" borderId="0"/>
    <xf numFmtId="0" fontId="4" fillId="0" borderId="0"/>
    <xf numFmtId="0" fontId="13" fillId="0" borderId="0" applyNumberFormat="0" applyFill="0" applyBorder="0" applyAlignment="0" applyProtection="0"/>
    <xf numFmtId="0" fontId="31" fillId="4" borderId="3" applyNumberFormat="0" applyAlignment="0" applyProtection="0"/>
    <xf numFmtId="0" fontId="30" fillId="5" borderId="4" applyNumberFormat="0" applyFont="0" applyAlignment="0" applyProtection="0"/>
    <xf numFmtId="0" fontId="2" fillId="6" borderId="0" applyNumberFormat="0" applyBorder="0" applyAlignment="0" applyProtection="0"/>
    <xf numFmtId="0" fontId="33" fillId="7" borderId="0" applyNumberFormat="0" applyBorder="0" applyAlignment="0" applyProtection="0"/>
    <xf numFmtId="0" fontId="34" fillId="0" borderId="0"/>
    <xf numFmtId="0" fontId="1" fillId="8" borderId="0" applyNumberFormat="0" applyBorder="0" applyAlignment="0" applyProtection="0"/>
  </cellStyleXfs>
  <cellXfs count="106">
    <xf numFmtId="0" fontId="0" fillId="0" borderId="0" xfId="0"/>
    <xf numFmtId="0" fontId="7" fillId="0" borderId="0" xfId="0" applyFont="1"/>
    <xf numFmtId="0" fontId="5" fillId="0" borderId="0" xfId="1" applyFont="1" applyFill="1" applyAlignment="1">
      <alignment horizontal="center" vertical="center" wrapText="1"/>
    </xf>
    <xf numFmtId="0" fontId="6" fillId="0" borderId="0" xfId="0" applyFont="1" applyFill="1" applyAlignment="1">
      <alignment vertical="center" wrapText="1"/>
    </xf>
    <xf numFmtId="0" fontId="8" fillId="0" borderId="0" xfId="1" applyFont="1" applyAlignment="1">
      <alignment vertical="center"/>
    </xf>
    <xf numFmtId="0" fontId="10" fillId="0" borderId="0" xfId="1" applyFont="1" applyAlignment="1">
      <alignment vertical="top"/>
    </xf>
    <xf numFmtId="0" fontId="4" fillId="0" borderId="0" xfId="1" applyAlignment="1">
      <alignment vertical="top"/>
    </xf>
    <xf numFmtId="0" fontId="8" fillId="0" borderId="0" xfId="1" applyFont="1" applyAlignment="1">
      <alignment vertical="top"/>
    </xf>
    <xf numFmtId="0" fontId="9" fillId="0" borderId="0" xfId="1" applyFont="1" applyAlignment="1">
      <alignment horizontal="left" vertical="center" wrapText="1"/>
    </xf>
    <xf numFmtId="0" fontId="0" fillId="0" borderId="0" xfId="0" applyAlignment="1"/>
    <xf numFmtId="0" fontId="11" fillId="0" borderId="0" xfId="1" applyFont="1" applyAlignment="1">
      <alignment vertical="center"/>
    </xf>
    <xf numFmtId="0" fontId="11" fillId="0" borderId="0" xfId="1" applyFont="1" applyAlignment="1">
      <alignment horizontal="left" vertical="top" wrapText="1"/>
    </xf>
    <xf numFmtId="0" fontId="12" fillId="0" borderId="0" xfId="0" applyFont="1"/>
    <xf numFmtId="0" fontId="9" fillId="0" borderId="0" xfId="1" applyFont="1" applyAlignment="1">
      <alignment vertical="center" wrapText="1"/>
    </xf>
    <xf numFmtId="0" fontId="15" fillId="0" borderId="0" xfId="0" applyFont="1" applyFill="1" applyBorder="1" applyAlignment="1">
      <alignment horizontal="left" vertical="center" wrapText="1"/>
    </xf>
    <xf numFmtId="0" fontId="15" fillId="0" borderId="0" xfId="0" applyFont="1" applyBorder="1" applyAlignment="1">
      <alignment horizontal="left" vertical="center" wrapText="1"/>
    </xf>
    <xf numFmtId="0" fontId="9" fillId="0" borderId="0" xfId="1" applyFont="1" applyAlignment="1">
      <alignment vertical="top"/>
    </xf>
    <xf numFmtId="0" fontId="8" fillId="0" borderId="0" xfId="1" applyFont="1" applyAlignment="1">
      <alignment vertical="center" wrapText="1"/>
    </xf>
    <xf numFmtId="0" fontId="14" fillId="0" borderId="0" xfId="2" applyFont="1" applyFill="1" applyAlignment="1" applyProtection="1"/>
    <xf numFmtId="0" fontId="9" fillId="0" borderId="0" xfId="1" applyFont="1" applyAlignment="1">
      <alignment horizontal="left" vertical="top" wrapText="1"/>
    </xf>
    <xf numFmtId="0" fontId="0" fillId="0" borderId="0" xfId="0" applyAlignment="1">
      <alignment vertical="top"/>
    </xf>
    <xf numFmtId="0" fontId="3" fillId="0" borderId="0" xfId="0" applyFont="1" applyAlignment="1">
      <alignment horizontal="left" vertical="center"/>
    </xf>
    <xf numFmtId="0" fontId="15" fillId="0" borderId="2" xfId="0" applyFont="1" applyFill="1" applyBorder="1" applyAlignment="1">
      <alignment horizontal="left" vertical="center" wrapText="1"/>
    </xf>
    <xf numFmtId="0" fontId="0" fillId="0" borderId="2" xfId="0" applyBorder="1" applyAlignment="1">
      <alignment vertical="center" wrapText="1"/>
    </xf>
    <xf numFmtId="0" fontId="0" fillId="0" borderId="2" xfId="0" applyFill="1" applyBorder="1" applyAlignment="1" applyProtection="1">
      <alignment vertical="center" wrapText="1"/>
      <protection locked="0"/>
    </xf>
    <xf numFmtId="0" fontId="0" fillId="0" borderId="2" xfId="0" applyFont="1" applyBorder="1" applyAlignment="1">
      <alignment vertical="center" wrapText="1"/>
    </xf>
    <xf numFmtId="0" fontId="3" fillId="2" borderId="2" xfId="0" applyFont="1" applyFill="1" applyBorder="1" applyAlignment="1" applyProtection="1">
      <alignment wrapText="1"/>
      <protection locked="0"/>
    </xf>
    <xf numFmtId="0" fontId="13" fillId="0" borderId="2" xfId="2" applyBorder="1" applyAlignment="1">
      <alignment vertical="center" wrapText="1"/>
    </xf>
    <xf numFmtId="0" fontId="15" fillId="0" borderId="2" xfId="0" applyFont="1" applyBorder="1" applyAlignment="1">
      <alignment vertical="center" wrapText="1"/>
    </xf>
    <xf numFmtId="0" fontId="15" fillId="0" borderId="2" xfId="0" applyFont="1" applyFill="1" applyBorder="1" applyAlignment="1">
      <alignment vertical="center" wrapText="1"/>
    </xf>
    <xf numFmtId="0" fontId="13" fillId="0" borderId="2" xfId="2" applyFill="1" applyBorder="1" applyAlignment="1">
      <alignment vertical="center" wrapText="1"/>
    </xf>
    <xf numFmtId="0" fontId="0" fillId="0" borderId="2" xfId="0" applyFont="1" applyFill="1" applyBorder="1" applyAlignment="1">
      <alignment vertical="center" wrapText="1"/>
    </xf>
    <xf numFmtId="0" fontId="15" fillId="0" borderId="2" xfId="1" applyFont="1" applyBorder="1" applyAlignment="1">
      <alignment vertical="center" wrapText="1"/>
    </xf>
    <xf numFmtId="0" fontId="15" fillId="0" borderId="0" xfId="0" applyFont="1" applyBorder="1" applyAlignment="1">
      <alignment vertical="center" wrapText="1"/>
    </xf>
    <xf numFmtId="0" fontId="0" fillId="0" borderId="0" xfId="0" applyAlignment="1">
      <alignment vertical="center" wrapText="1"/>
    </xf>
    <xf numFmtId="0" fontId="0" fillId="2" borderId="0" xfId="0" applyFill="1" applyAlignment="1"/>
    <xf numFmtId="0" fontId="3" fillId="2" borderId="2" xfId="0" applyFont="1" applyFill="1" applyBorder="1" applyAlignment="1" applyProtection="1">
      <alignment horizontal="left" wrapText="1"/>
      <protection locked="0"/>
    </xf>
    <xf numFmtId="0" fontId="16" fillId="0" borderId="0" xfId="0" applyFont="1" applyAlignment="1">
      <alignment vertical="center" wrapText="1"/>
    </xf>
    <xf numFmtId="0" fontId="3" fillId="0" borderId="0" xfId="0" applyFont="1" applyAlignment="1">
      <alignment vertical="center" wrapText="1"/>
    </xf>
    <xf numFmtId="0" fontId="17" fillId="0" borderId="0" xfId="0" applyFont="1" applyAlignment="1">
      <alignment vertical="center" wrapText="1"/>
    </xf>
    <xf numFmtId="0" fontId="18" fillId="0" borderId="0" xfId="0" applyFont="1" applyAlignment="1">
      <alignment horizontal="left" vertical="center" wrapText="1"/>
    </xf>
    <xf numFmtId="0" fontId="21" fillId="0" borderId="0" xfId="0" applyFont="1" applyAlignment="1">
      <alignment vertical="center" wrapText="1"/>
    </xf>
    <xf numFmtId="0" fontId="21" fillId="0" borderId="0" xfId="0" applyFont="1" applyAlignment="1">
      <alignment horizontal="left" vertical="center" wrapText="1"/>
    </xf>
    <xf numFmtId="0" fontId="0" fillId="0" borderId="0" xfId="0" applyAlignment="1">
      <alignment wrapText="1"/>
    </xf>
    <xf numFmtId="0" fontId="22" fillId="0" borderId="0" xfId="0" applyFont="1"/>
    <xf numFmtId="49" fontId="23" fillId="0" borderId="0" xfId="0" applyNumberFormat="1" applyFont="1" applyBorder="1" applyAlignment="1">
      <alignment horizontal="left" vertical="center"/>
    </xf>
    <xf numFmtId="0" fontId="23" fillId="0" borderId="0" xfId="0" applyFont="1" applyBorder="1" applyAlignment="1">
      <alignment horizontal="left" vertical="center"/>
    </xf>
    <xf numFmtId="0" fontId="24" fillId="0" borderId="0" xfId="0" applyFont="1" applyBorder="1" applyAlignment="1">
      <alignment horizontal="left" vertical="center"/>
    </xf>
    <xf numFmtId="0" fontId="24" fillId="0" borderId="0" xfId="0" applyFont="1" applyFill="1" applyBorder="1" applyAlignment="1">
      <alignment horizontal="left" vertical="center"/>
    </xf>
    <xf numFmtId="0" fontId="23" fillId="0" borderId="0" xfId="0" applyFont="1"/>
    <xf numFmtId="0" fontId="22" fillId="0" borderId="0" xfId="0" applyFont="1" applyAlignment="1">
      <alignment horizontal="right"/>
    </xf>
    <xf numFmtId="0" fontId="23" fillId="0" borderId="0" xfId="0" applyFont="1" applyBorder="1" applyAlignment="1">
      <alignment horizontal="left" vertical="center" wrapText="1"/>
    </xf>
    <xf numFmtId="1" fontId="25" fillId="0" borderId="0" xfId="1" applyNumberFormat="1" applyFont="1" applyAlignment="1">
      <alignment horizontal="right"/>
    </xf>
    <xf numFmtId="1" fontId="22" fillId="0" borderId="0" xfId="0" applyNumberFormat="1" applyFont="1" applyBorder="1"/>
    <xf numFmtId="164" fontId="22" fillId="0" borderId="0" xfId="0" applyNumberFormat="1" applyFont="1" applyBorder="1"/>
    <xf numFmtId="164" fontId="22" fillId="0" borderId="0" xfId="0" applyNumberFormat="1" applyFont="1" applyBorder="1" applyAlignment="1">
      <alignment horizontal="right"/>
    </xf>
    <xf numFmtId="1" fontId="22" fillId="0" borderId="0" xfId="0" applyNumberFormat="1" applyFont="1"/>
    <xf numFmtId="1" fontId="22" fillId="0" borderId="0" xfId="0" applyNumberFormat="1" applyFont="1" applyBorder="1" applyAlignment="1">
      <alignment horizontal="right"/>
    </xf>
    <xf numFmtId="0" fontId="25" fillId="0" borderId="0" xfId="0" applyFont="1" applyFill="1" applyBorder="1" applyAlignment="1">
      <alignment horizontal="right" wrapText="1"/>
    </xf>
    <xf numFmtId="0" fontId="22" fillId="0" borderId="0" xfId="0" applyFont="1" applyBorder="1" applyAlignment="1">
      <alignment horizontal="right"/>
    </xf>
    <xf numFmtId="1" fontId="25" fillId="0" borderId="0" xfId="1" applyNumberFormat="1" applyFont="1" applyBorder="1" applyAlignment="1">
      <alignment horizontal="right"/>
    </xf>
    <xf numFmtId="1" fontId="22" fillId="0" borderId="0" xfId="0" applyNumberFormat="1" applyFont="1" applyAlignment="1">
      <alignment horizontal="right"/>
    </xf>
    <xf numFmtId="164" fontId="22" fillId="0" borderId="0" xfId="0" applyNumberFormat="1" applyFont="1" applyAlignment="1">
      <alignment horizontal="right"/>
    </xf>
    <xf numFmtId="0" fontId="22" fillId="0" borderId="0" xfId="0" applyFont="1" applyBorder="1"/>
    <xf numFmtId="164" fontId="25" fillId="0" borderId="0" xfId="0" applyNumberFormat="1" applyFont="1" applyFill="1" applyBorder="1" applyAlignment="1">
      <alignment horizontal="right" wrapText="1"/>
    </xf>
    <xf numFmtId="1" fontId="22" fillId="0" borderId="0" xfId="0" applyNumberFormat="1" applyFont="1" applyFill="1" applyBorder="1" applyAlignment="1">
      <alignment horizontal="right"/>
    </xf>
    <xf numFmtId="164" fontId="22" fillId="0" borderId="0" xfId="0" applyNumberFormat="1" applyFont="1" applyFill="1" applyBorder="1" applyAlignment="1">
      <alignment horizontal="right"/>
    </xf>
    <xf numFmtId="1" fontId="25" fillId="0" borderId="0" xfId="1" applyNumberFormat="1" applyFont="1" applyFill="1" applyAlignment="1">
      <alignment horizontal="right"/>
    </xf>
    <xf numFmtId="0" fontId="22" fillId="0" borderId="0" xfId="0" applyFont="1" applyFill="1"/>
    <xf numFmtId="0" fontId="22" fillId="0" borderId="1" xfId="0" applyFont="1" applyBorder="1"/>
    <xf numFmtId="1" fontId="22" fillId="0" borderId="0" xfId="0" applyNumberFormat="1" applyFont="1" applyFill="1"/>
    <xf numFmtId="164" fontId="25" fillId="0" borderId="0" xfId="0" applyNumberFormat="1" applyFont="1" applyFill="1" applyAlignment="1">
      <alignment horizontal="right"/>
    </xf>
    <xf numFmtId="0" fontId="25" fillId="0" borderId="0" xfId="1" applyNumberFormat="1" applyFont="1" applyAlignment="1">
      <alignment horizontal="right"/>
    </xf>
    <xf numFmtId="0" fontId="25" fillId="0" borderId="0" xfId="1" applyNumberFormat="1" applyFont="1" applyFill="1" applyAlignment="1">
      <alignment horizontal="right"/>
    </xf>
    <xf numFmtId="1" fontId="25" fillId="0" borderId="0" xfId="0" applyNumberFormat="1" applyFont="1" applyFill="1" applyBorder="1" applyAlignment="1">
      <alignment horizontal="right"/>
    </xf>
    <xf numFmtId="164" fontId="25" fillId="0" borderId="0" xfId="0" applyNumberFormat="1" applyFont="1" applyFill="1" applyBorder="1" applyAlignment="1">
      <alignment horizontal="right"/>
    </xf>
    <xf numFmtId="0" fontId="22" fillId="0" borderId="0" xfId="0" applyFont="1" applyAlignment="1"/>
    <xf numFmtId="0" fontId="15" fillId="5" borderId="4" xfId="4" applyFont="1" applyAlignment="1">
      <alignment vertical="center" wrapText="1"/>
    </xf>
    <xf numFmtId="0" fontId="0" fillId="5" borderId="4" xfId="4" applyFont="1" applyAlignment="1" applyProtection="1">
      <alignment vertical="center" wrapText="1"/>
      <protection locked="0"/>
    </xf>
    <xf numFmtId="0" fontId="15" fillId="5" borderId="4" xfId="4" applyFont="1" applyAlignment="1">
      <alignment horizontal="left" vertical="center" wrapText="1"/>
    </xf>
    <xf numFmtId="0" fontId="23" fillId="5" borderId="4" xfId="4" applyFont="1"/>
    <xf numFmtId="0" fontId="22" fillId="5" borderId="4" xfId="4" applyFont="1"/>
    <xf numFmtId="0" fontId="22" fillId="6" borderId="3" xfId="5" applyFont="1" applyBorder="1"/>
    <xf numFmtId="0" fontId="23" fillId="6" borderId="3" xfId="5" applyFont="1" applyBorder="1"/>
    <xf numFmtId="0" fontId="32" fillId="4" borderId="3" xfId="3" applyFont="1"/>
    <xf numFmtId="0" fontId="30" fillId="6" borderId="3" xfId="5" applyFont="1" applyBorder="1"/>
    <xf numFmtId="0" fontId="30" fillId="6" borderId="3" xfId="5" applyFont="1" applyBorder="1" applyAlignment="1">
      <alignment wrapText="1"/>
    </xf>
    <xf numFmtId="0" fontId="24" fillId="7" borderId="4" xfId="6" applyFont="1" applyBorder="1"/>
    <xf numFmtId="0" fontId="25" fillId="7" borderId="4" xfId="6" applyFont="1" applyBorder="1"/>
    <xf numFmtId="0" fontId="15" fillId="0" borderId="0" xfId="0" applyFont="1"/>
    <xf numFmtId="0" fontId="23" fillId="9" borderId="0" xfId="5" applyFont="1" applyFill="1" applyBorder="1"/>
    <xf numFmtId="0" fontId="22" fillId="9" borderId="0" xfId="5" applyFont="1" applyFill="1" applyBorder="1"/>
    <xf numFmtId="0" fontId="30" fillId="0" borderId="2" xfId="0" applyFont="1" applyBorder="1" applyAlignment="1">
      <alignment vertical="center" wrapText="1"/>
    </xf>
    <xf numFmtId="0" fontId="30" fillId="8" borderId="0" xfId="8" applyFont="1" applyBorder="1"/>
    <xf numFmtId="0" fontId="30" fillId="8" borderId="0" xfId="8" applyFont="1" applyBorder="1" applyAlignment="1">
      <alignment wrapText="1"/>
    </xf>
    <xf numFmtId="0" fontId="15" fillId="7" borderId="0" xfId="6" applyFont="1"/>
    <xf numFmtId="0" fontId="30" fillId="8" borderId="3" xfId="8" applyFont="1" applyBorder="1"/>
    <xf numFmtId="0" fontId="13" fillId="8" borderId="0" xfId="2" applyFill="1" applyBorder="1"/>
    <xf numFmtId="0" fontId="30" fillId="5" borderId="4" xfId="4" applyFont="1"/>
    <xf numFmtId="0" fontId="9" fillId="0" borderId="0" xfId="1" applyFont="1" applyAlignment="1">
      <alignment horizontal="left" vertical="top" wrapText="1"/>
    </xf>
    <xf numFmtId="0" fontId="28" fillId="0" borderId="0" xfId="1" applyFont="1" applyFill="1" applyAlignment="1">
      <alignment horizontal="center" wrapText="1"/>
    </xf>
    <xf numFmtId="0" fontId="29" fillId="0" borderId="0" xfId="0" applyFont="1" applyFill="1" applyAlignment="1">
      <alignment wrapText="1"/>
    </xf>
    <xf numFmtId="0" fontId="26" fillId="3" borderId="0" xfId="1" applyFont="1" applyFill="1" applyAlignment="1">
      <alignment horizontal="center" wrapText="1"/>
    </xf>
    <xf numFmtId="0" fontId="27" fillId="3" borderId="0" xfId="0" applyFont="1" applyFill="1" applyAlignment="1">
      <alignment wrapText="1"/>
    </xf>
    <xf numFmtId="0" fontId="0" fillId="0" borderId="0" xfId="0" applyAlignment="1">
      <alignment horizontal="left" vertical="top" wrapText="1"/>
    </xf>
    <xf numFmtId="0" fontId="0" fillId="0" borderId="0" xfId="0" applyAlignment="1">
      <alignment vertical="top"/>
    </xf>
  </cellXfs>
  <cellStyles count="9">
    <cellStyle name="40% - Accent2" xfId="5" builtinId="35"/>
    <cellStyle name="60% - Accent1" xfId="8" builtinId="32"/>
    <cellStyle name="Good" xfId="6" builtinId="26"/>
    <cellStyle name="Hyperlink" xfId="2" builtinId="8"/>
    <cellStyle name="Input" xfId="3" builtinId="20"/>
    <cellStyle name="Normal" xfId="0" builtinId="0"/>
    <cellStyle name="Normal 2" xfId="1" xr:uid="{00000000-0005-0000-0000-000002000000}"/>
    <cellStyle name="Normal 3" xfId="7" xr:uid="{33ADD0C7-4876-43C0-955C-80EAD1E15D61}"/>
    <cellStyle name="Note" xfId="4" builtinId="10"/>
  </cellStyles>
  <dxfs count="0"/>
  <tableStyles count="0" defaultTableStyle="TableStyleMedium2" defaultPivotStyle="PivotStyleLight16"/>
  <colors>
    <mruColors>
      <color rgb="FF00704A"/>
      <color rgb="FF3472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12</xdr:colOff>
      <xdr:row>0</xdr:row>
      <xdr:rowOff>10147</xdr:rowOff>
    </xdr:from>
    <xdr:to>
      <xdr:col>10</xdr:col>
      <xdr:colOff>8840</xdr:colOff>
      <xdr:row>5</xdr:row>
      <xdr:rowOff>56528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 y="200647"/>
          <a:ext cx="6104828" cy="998881"/>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590550</xdr:colOff>
      <xdr:row>19</xdr:row>
      <xdr:rowOff>142875</xdr:rowOff>
    </xdr:from>
    <xdr:to>
      <xdr:col>10</xdr:col>
      <xdr:colOff>11430</xdr:colOff>
      <xdr:row>20</xdr:row>
      <xdr:rowOff>207645</xdr:rowOff>
    </xdr:to>
    <xdr:pic>
      <xdr:nvPicPr>
        <xdr:cNvPr id="3" name="Picture 2">
          <a:extLst>
            <a:ext uri="{FF2B5EF4-FFF2-40B4-BE49-F238E27FC236}">
              <a16:creationId xmlns:a16="http://schemas.microsoft.com/office/drawing/2014/main" id="{00000000-0008-0000-0000-000003000000}"/>
            </a:ext>
          </a:extLst>
        </xdr:cNvPr>
        <xdr:cNvPicPr>
          <a:picLocks/>
        </xdr:cNvPicPr>
      </xdr:nvPicPr>
      <xdr:blipFill>
        <a:blip xmlns:r="http://schemas.openxmlformats.org/officeDocument/2006/relationships" r:embed="rId2" cstate="print"/>
        <a:stretch>
          <a:fillRect/>
        </a:stretch>
      </xdr:blipFill>
      <xdr:spPr>
        <a:xfrm>
          <a:off x="5467350" y="5724525"/>
          <a:ext cx="640080" cy="2743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factfinder.census.gov/faces/nav/jsf/pages/index.xhtml" TargetMode="External"/><Relationship Id="rId7" Type="http://schemas.openxmlformats.org/officeDocument/2006/relationships/hyperlink" Target="https://www1.nyc.gov/site/opportunity/poverty-in-nyc/data-tool.page" TargetMode="External"/><Relationship Id="rId2" Type="http://schemas.openxmlformats.org/officeDocument/2006/relationships/hyperlink" Target="https://factfinder.census.gov/faces/nav/jsf/pages/index.xhtml" TargetMode="External"/><Relationship Id="rId1" Type="http://schemas.openxmlformats.org/officeDocument/2006/relationships/hyperlink" Target="https://factfinder.census.gov/faces/nav/jsf/pages/index.xhtml" TargetMode="External"/><Relationship Id="rId6" Type="http://schemas.openxmlformats.org/officeDocument/2006/relationships/hyperlink" Target="https://communityprofiles.planning.nyc.gov/" TargetMode="External"/><Relationship Id="rId5" Type="http://schemas.openxmlformats.org/officeDocument/2006/relationships/hyperlink" Target="https://communityprofiles.planning.nyc.gov/" TargetMode="External"/><Relationship Id="rId4" Type="http://schemas.openxmlformats.org/officeDocument/2006/relationships/hyperlink" Target="https://factfinder.census.gov/faces/nav/jsf/pages/index.x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J25"/>
  <sheetViews>
    <sheetView topLeftCell="A4" zoomScaleNormal="100" workbookViewId="0">
      <selection activeCell="A22" sqref="A22"/>
    </sheetView>
  </sheetViews>
  <sheetFormatPr defaultRowHeight="14.5" x14ac:dyDescent="0.35"/>
  <sheetData>
    <row r="7" spans="1:10" s="1" customFormat="1" ht="33" customHeight="1" x14ac:dyDescent="0.7">
      <c r="A7" s="100" t="s">
        <v>204</v>
      </c>
      <c r="B7" s="100"/>
      <c r="C7" s="100"/>
      <c r="D7" s="100"/>
      <c r="E7" s="100"/>
      <c r="F7" s="100"/>
      <c r="G7" s="100"/>
      <c r="H7" s="100"/>
      <c r="I7" s="100"/>
      <c r="J7" s="101"/>
    </row>
    <row r="8" spans="1:10" s="1" customFormat="1" ht="15" customHeight="1" x14ac:dyDescent="0.7">
      <c r="A8" s="2"/>
      <c r="B8" s="2"/>
      <c r="C8" s="2"/>
      <c r="D8" s="2"/>
      <c r="E8" s="2"/>
      <c r="F8" s="2"/>
      <c r="G8" s="2"/>
      <c r="H8" s="2"/>
      <c r="I8" s="2"/>
      <c r="J8" s="3"/>
    </row>
    <row r="9" spans="1:10" ht="15.5" x14ac:dyDescent="0.35">
      <c r="A9" s="102" t="s">
        <v>0</v>
      </c>
      <c r="B9" s="102"/>
      <c r="C9" s="102"/>
      <c r="D9" s="102"/>
      <c r="E9" s="102"/>
      <c r="F9" s="102"/>
      <c r="G9" s="102"/>
      <c r="H9" s="102"/>
      <c r="I9" s="102"/>
      <c r="J9" s="103"/>
    </row>
    <row r="11" spans="1:10" ht="30" customHeight="1" x14ac:dyDescent="0.35">
      <c r="A11" s="21" t="s">
        <v>1</v>
      </c>
      <c r="B11" s="104" t="s">
        <v>92</v>
      </c>
      <c r="C11" s="104"/>
      <c r="D11" s="104"/>
      <c r="E11" s="104"/>
      <c r="F11" s="104"/>
      <c r="G11" s="104"/>
      <c r="H11" s="104"/>
      <c r="I11" s="104"/>
      <c r="J11" s="104"/>
    </row>
    <row r="13" spans="1:10" ht="29.25" customHeight="1" x14ac:dyDescent="0.35">
      <c r="A13" s="4" t="s">
        <v>2</v>
      </c>
      <c r="B13" s="99" t="s">
        <v>96</v>
      </c>
      <c r="C13" s="99"/>
      <c r="D13" s="99"/>
      <c r="E13" s="99"/>
      <c r="F13" s="99"/>
      <c r="G13" s="99"/>
      <c r="H13" s="99"/>
      <c r="I13" s="99"/>
      <c r="J13" s="105"/>
    </row>
    <row r="14" spans="1:10" x14ac:dyDescent="0.35">
      <c r="A14" s="5"/>
      <c r="B14" s="5"/>
      <c r="C14" s="5"/>
      <c r="D14" s="5"/>
      <c r="E14" s="5"/>
      <c r="F14" s="5"/>
      <c r="G14" s="5"/>
      <c r="H14" s="5"/>
      <c r="I14" s="5"/>
      <c r="J14" s="6"/>
    </row>
    <row r="15" spans="1:10" ht="45.75" customHeight="1" x14ac:dyDescent="0.35">
      <c r="A15" s="17" t="s">
        <v>3</v>
      </c>
      <c r="B15" s="99" t="s">
        <v>172</v>
      </c>
      <c r="C15" s="99"/>
      <c r="D15" s="99"/>
      <c r="E15" s="99"/>
      <c r="F15" s="99"/>
      <c r="G15" s="99"/>
      <c r="H15" s="99"/>
      <c r="I15" s="99"/>
      <c r="J15" s="99"/>
    </row>
    <row r="16" spans="1:10" x14ac:dyDescent="0.35">
      <c r="A16" s="17"/>
      <c r="B16" s="16"/>
      <c r="C16" s="16"/>
      <c r="D16" s="16"/>
      <c r="E16" s="16"/>
      <c r="F16" s="16"/>
      <c r="G16" s="16"/>
      <c r="H16" s="16"/>
      <c r="I16" s="16"/>
      <c r="J16" s="16"/>
    </row>
    <row r="17" spans="1:10" ht="45.75" customHeight="1" x14ac:dyDescent="0.35">
      <c r="A17" s="4" t="s">
        <v>93</v>
      </c>
      <c r="B17" s="99" t="s">
        <v>95</v>
      </c>
      <c r="C17" s="99"/>
      <c r="D17" s="99"/>
      <c r="E17" s="99"/>
      <c r="F17" s="99"/>
      <c r="G17" s="99"/>
      <c r="H17" s="99"/>
      <c r="I17" s="99"/>
      <c r="J17" s="99"/>
    </row>
    <row r="18" spans="1:10" x14ac:dyDescent="0.35">
      <c r="A18" s="7"/>
      <c r="B18" s="8"/>
      <c r="C18" s="8"/>
      <c r="D18" s="8"/>
      <c r="E18" s="8"/>
      <c r="F18" s="8"/>
      <c r="G18" s="8"/>
      <c r="H18" s="8"/>
      <c r="I18" s="8"/>
      <c r="J18" s="9"/>
    </row>
    <row r="19" spans="1:10" ht="45" customHeight="1" x14ac:dyDescent="0.35">
      <c r="A19" s="4" t="s">
        <v>94</v>
      </c>
      <c r="B19" s="99" t="s">
        <v>100</v>
      </c>
      <c r="C19" s="99"/>
      <c r="D19" s="99"/>
      <c r="E19" s="99"/>
      <c r="F19" s="99"/>
      <c r="G19" s="99"/>
      <c r="H19" s="99"/>
      <c r="I19" s="99"/>
      <c r="J19" s="99"/>
    </row>
    <row r="20" spans="1:10" ht="16.5" customHeight="1" x14ac:dyDescent="0.35">
      <c r="A20" s="4"/>
      <c r="B20" s="19"/>
      <c r="C20" s="19"/>
      <c r="D20" s="19"/>
      <c r="E20" s="19"/>
      <c r="F20" s="19"/>
      <c r="G20" s="19"/>
      <c r="H20" s="19"/>
      <c r="I20" s="19"/>
      <c r="J20" s="19"/>
    </row>
    <row r="21" spans="1:10" s="12" customFormat="1" ht="16.5" customHeight="1" x14ac:dyDescent="0.3">
      <c r="A21" s="10" t="s">
        <v>205</v>
      </c>
      <c r="B21" s="11"/>
      <c r="C21" s="11"/>
      <c r="D21" s="11"/>
      <c r="E21" s="11"/>
      <c r="F21" s="11"/>
      <c r="G21" s="11"/>
      <c r="H21" s="11"/>
      <c r="I21" s="11"/>
      <c r="J21" s="11"/>
    </row>
    <row r="22" spans="1:10" x14ac:dyDescent="0.35">
      <c r="A22" s="18"/>
      <c r="B22" s="18"/>
      <c r="C22" s="18"/>
      <c r="D22" s="18"/>
      <c r="E22" s="18"/>
      <c r="F22" s="18"/>
      <c r="G22" s="18"/>
      <c r="H22" s="18"/>
      <c r="I22" s="18"/>
      <c r="J22" s="18"/>
    </row>
    <row r="23" spans="1:10" x14ac:dyDescent="0.35">
      <c r="A23" s="7"/>
      <c r="B23" s="19"/>
      <c r="C23" s="19"/>
      <c r="D23" s="19"/>
      <c r="E23" s="19"/>
      <c r="F23" s="19"/>
      <c r="G23" s="19"/>
      <c r="H23" s="19"/>
      <c r="I23" s="19"/>
      <c r="J23" s="20"/>
    </row>
    <row r="24" spans="1:10" x14ac:dyDescent="0.35">
      <c r="A24" s="7"/>
      <c r="B24" s="13"/>
      <c r="C24" s="13"/>
      <c r="D24" s="13"/>
      <c r="E24" s="13"/>
      <c r="F24" s="13"/>
      <c r="G24" s="13"/>
      <c r="H24" s="13"/>
      <c r="I24" s="13"/>
      <c r="J24" s="9"/>
    </row>
    <row r="25" spans="1:10" x14ac:dyDescent="0.35">
      <c r="J25" s="9"/>
    </row>
  </sheetData>
  <mergeCells count="7">
    <mergeCell ref="B19:J19"/>
    <mergeCell ref="A7:J7"/>
    <mergeCell ref="A9:J9"/>
    <mergeCell ref="B11:J11"/>
    <mergeCell ref="B13:J13"/>
    <mergeCell ref="B15:J15"/>
    <mergeCell ref="B17:J17"/>
  </mergeCells>
  <pageMargins left="0.7" right="0.7" top="0.75" bottom="0.75" header="0.3" footer="0.3"/>
  <pageSetup scale="9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3"/>
  <sheetViews>
    <sheetView workbookViewId="0">
      <selection activeCell="A43" sqref="A43"/>
    </sheetView>
  </sheetViews>
  <sheetFormatPr defaultRowHeight="14.5" x14ac:dyDescent="0.35"/>
  <cols>
    <col min="1" max="1" width="133" style="43" customWidth="1"/>
  </cols>
  <sheetData>
    <row r="1" spans="1:1" x14ac:dyDescent="0.35">
      <c r="A1" s="37" t="s">
        <v>173</v>
      </c>
    </row>
    <row r="2" spans="1:1" x14ac:dyDescent="0.35">
      <c r="A2" s="38"/>
    </row>
    <row r="3" spans="1:1" x14ac:dyDescent="0.35">
      <c r="A3" s="38" t="s">
        <v>174</v>
      </c>
    </row>
    <row r="4" spans="1:1" ht="58" x14ac:dyDescent="0.35">
      <c r="A4" s="34" t="s">
        <v>175</v>
      </c>
    </row>
    <row r="5" spans="1:1" x14ac:dyDescent="0.35">
      <c r="A5" s="39"/>
    </row>
    <row r="6" spans="1:1" ht="72.5" x14ac:dyDescent="0.35">
      <c r="A6" s="39" t="s">
        <v>176</v>
      </c>
    </row>
    <row r="7" spans="1:1" x14ac:dyDescent="0.35">
      <c r="A7" s="40" t="s">
        <v>177</v>
      </c>
    </row>
    <row r="8" spans="1:1" x14ac:dyDescent="0.35">
      <c r="A8" s="40" t="s">
        <v>178</v>
      </c>
    </row>
    <row r="9" spans="1:1" x14ac:dyDescent="0.35">
      <c r="A9" s="40" t="s">
        <v>179</v>
      </c>
    </row>
    <row r="10" spans="1:1" x14ac:dyDescent="0.35">
      <c r="A10" s="40" t="s">
        <v>180</v>
      </c>
    </row>
    <row r="11" spans="1:1" ht="29" x14ac:dyDescent="0.35">
      <c r="A11" s="39" t="s">
        <v>181</v>
      </c>
    </row>
    <row r="12" spans="1:1" x14ac:dyDescent="0.35">
      <c r="A12" s="34"/>
    </row>
    <row r="13" spans="1:1" ht="87" x14ac:dyDescent="0.35">
      <c r="A13" s="34" t="s">
        <v>182</v>
      </c>
    </row>
    <row r="14" spans="1:1" x14ac:dyDescent="0.35">
      <c r="A14" s="38"/>
    </row>
    <row r="15" spans="1:1" x14ac:dyDescent="0.35">
      <c r="A15" s="38" t="s">
        <v>183</v>
      </c>
    </row>
    <row r="16" spans="1:1" ht="101.5" x14ac:dyDescent="0.35">
      <c r="A16" s="39" t="s">
        <v>184</v>
      </c>
    </row>
    <row r="17" spans="1:1" x14ac:dyDescent="0.35">
      <c r="A17" s="39"/>
    </row>
    <row r="18" spans="1:1" ht="43.5" x14ac:dyDescent="0.35">
      <c r="A18" s="39" t="s">
        <v>185</v>
      </c>
    </row>
    <row r="19" spans="1:1" x14ac:dyDescent="0.35">
      <c r="A19" s="39"/>
    </row>
    <row r="20" spans="1:1" x14ac:dyDescent="0.35">
      <c r="A20" s="38" t="s">
        <v>186</v>
      </c>
    </row>
    <row r="21" spans="1:1" ht="72.5" x14ac:dyDescent="0.35">
      <c r="A21" s="38" t="s">
        <v>187</v>
      </c>
    </row>
    <row r="22" spans="1:1" x14ac:dyDescent="0.35">
      <c r="A22" s="38"/>
    </row>
    <row r="23" spans="1:1" ht="72.5" x14ac:dyDescent="0.35">
      <c r="A23" s="38" t="s">
        <v>188</v>
      </c>
    </row>
    <row r="24" spans="1:1" x14ac:dyDescent="0.35">
      <c r="A24" s="41"/>
    </row>
    <row r="25" spans="1:1" ht="87" x14ac:dyDescent="0.35">
      <c r="A25" s="41" t="s">
        <v>189</v>
      </c>
    </row>
    <row r="26" spans="1:1" x14ac:dyDescent="0.35">
      <c r="A26" s="38"/>
    </row>
    <row r="27" spans="1:1" ht="87" x14ac:dyDescent="0.35">
      <c r="A27" s="38" t="s">
        <v>190</v>
      </c>
    </row>
    <row r="28" spans="1:1" x14ac:dyDescent="0.35">
      <c r="A28" s="34"/>
    </row>
    <row r="29" spans="1:1" ht="87" x14ac:dyDescent="0.35">
      <c r="A29" s="39" t="s">
        <v>191</v>
      </c>
    </row>
    <row r="30" spans="1:1" x14ac:dyDescent="0.35">
      <c r="A30" s="39"/>
    </row>
    <row r="31" spans="1:1" ht="72.5" x14ac:dyDescent="0.35">
      <c r="A31" s="34" t="s">
        <v>192</v>
      </c>
    </row>
    <row r="32" spans="1:1" x14ac:dyDescent="0.35">
      <c r="A32" s="42"/>
    </row>
    <row r="33" spans="1:1" ht="58" x14ac:dyDescent="0.35">
      <c r="A33" s="41" t="s">
        <v>193</v>
      </c>
    </row>
    <row r="34" spans="1:1" x14ac:dyDescent="0.35">
      <c r="A34" s="41"/>
    </row>
    <row r="35" spans="1:1" ht="58" x14ac:dyDescent="0.35">
      <c r="A35" s="38" t="s">
        <v>194</v>
      </c>
    </row>
    <row r="36" spans="1:1" x14ac:dyDescent="0.35">
      <c r="A36" s="38"/>
    </row>
    <row r="37" spans="1:1" ht="43.5" x14ac:dyDescent="0.35">
      <c r="A37" s="38" t="s">
        <v>195</v>
      </c>
    </row>
    <row r="38" spans="1:1" x14ac:dyDescent="0.35">
      <c r="A38" s="41"/>
    </row>
    <row r="39" spans="1:1" ht="73.5" customHeight="1" x14ac:dyDescent="0.35">
      <c r="A39" s="41" t="s">
        <v>196</v>
      </c>
    </row>
    <row r="41" spans="1:1" ht="43.5" x14ac:dyDescent="0.35">
      <c r="A41" s="43" t="s">
        <v>201</v>
      </c>
    </row>
    <row r="43" spans="1:1" ht="33.75" customHeight="1" x14ac:dyDescent="0.35">
      <c r="A43" s="43" t="s">
        <v>202</v>
      </c>
    </row>
    <row r="44" spans="1:1" x14ac:dyDescent="0.35">
      <c r="A44" s="41"/>
    </row>
    <row r="45" spans="1:1" ht="43.5" x14ac:dyDescent="0.35">
      <c r="A45" s="41" t="s">
        <v>197</v>
      </c>
    </row>
    <row r="46" spans="1:1" x14ac:dyDescent="0.35">
      <c r="A46" s="41"/>
    </row>
    <row r="47" spans="1:1" ht="29" x14ac:dyDescent="0.35">
      <c r="A47" s="38" t="s">
        <v>203</v>
      </c>
    </row>
    <row r="48" spans="1:1" x14ac:dyDescent="0.35">
      <c r="A48" s="41"/>
    </row>
    <row r="49" spans="1:1" ht="29" x14ac:dyDescent="0.35">
      <c r="A49" s="41" t="s">
        <v>198</v>
      </c>
    </row>
    <row r="50" spans="1:1" x14ac:dyDescent="0.35">
      <c r="A50" s="38"/>
    </row>
    <row r="51" spans="1:1" ht="43.5" x14ac:dyDescent="0.35">
      <c r="A51" s="38" t="s">
        <v>199</v>
      </c>
    </row>
    <row r="52" spans="1:1" x14ac:dyDescent="0.35">
      <c r="A52" s="38"/>
    </row>
    <row r="53" spans="1:1" ht="29" x14ac:dyDescent="0.35">
      <c r="A53" s="38" t="s">
        <v>200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34"/>
  <sheetViews>
    <sheetView tabSelected="1" topLeftCell="D1" zoomScale="75" zoomScaleNormal="75" workbookViewId="0">
      <pane ySplit="1" topLeftCell="A20" activePane="bottomLeft" state="frozen"/>
      <selection pane="bottomLeft" activeCell="I22" sqref="I22"/>
    </sheetView>
  </sheetViews>
  <sheetFormatPr defaultColWidth="17.1796875" defaultRowHeight="14.5" x14ac:dyDescent="0.35"/>
  <cols>
    <col min="1" max="1" width="25.7265625" style="33" customWidth="1"/>
    <col min="2" max="2" width="43.6328125" style="33" customWidth="1"/>
    <col min="3" max="3" width="73.90625" style="33" customWidth="1"/>
    <col min="4" max="4" width="29.453125" style="33" customWidth="1"/>
    <col min="5" max="5" width="13.08984375" style="15" customWidth="1"/>
    <col min="6" max="6" width="18.6328125" style="33" customWidth="1"/>
    <col min="7" max="7" width="39.1796875" style="33" customWidth="1"/>
    <col min="8" max="8" width="26.453125" style="33" customWidth="1"/>
    <col min="9" max="9" width="57.81640625" style="33" customWidth="1"/>
    <col min="10" max="10" width="14.08984375" style="33" customWidth="1"/>
    <col min="11" max="16384" width="17.1796875" style="15"/>
  </cols>
  <sheetData>
    <row r="1" spans="1:10" s="35" customFormat="1" ht="58" x14ac:dyDescent="0.35">
      <c r="A1" s="26" t="s">
        <v>101</v>
      </c>
      <c r="B1" s="26" t="s">
        <v>102</v>
      </c>
      <c r="C1" s="26" t="s">
        <v>103</v>
      </c>
      <c r="D1" s="26" t="s">
        <v>104</v>
      </c>
      <c r="E1" s="36" t="s">
        <v>105</v>
      </c>
      <c r="F1" s="26" t="s">
        <v>110</v>
      </c>
      <c r="G1" s="26" t="s">
        <v>106</v>
      </c>
      <c r="H1" s="26" t="s">
        <v>107</v>
      </c>
      <c r="I1" s="26" t="s">
        <v>108</v>
      </c>
      <c r="J1" s="26" t="s">
        <v>109</v>
      </c>
    </row>
    <row r="2" spans="1:10" s="14" customFormat="1" x14ac:dyDescent="0.35">
      <c r="A2" s="28" t="s">
        <v>10</v>
      </c>
      <c r="B2" s="29" t="s">
        <v>10</v>
      </c>
      <c r="C2" s="29" t="s">
        <v>130</v>
      </c>
      <c r="D2" s="30" t="s">
        <v>149</v>
      </c>
      <c r="E2" s="22">
        <v>2015</v>
      </c>
      <c r="F2" s="29" t="s">
        <v>162</v>
      </c>
      <c r="G2" s="29" t="s">
        <v>139</v>
      </c>
      <c r="H2" s="24" t="s">
        <v>164</v>
      </c>
      <c r="I2" s="29"/>
      <c r="J2" s="29" t="s">
        <v>139</v>
      </c>
    </row>
    <row r="3" spans="1:10" s="14" customFormat="1" ht="79" customHeight="1" x14ac:dyDescent="0.35">
      <c r="A3" s="28" t="s">
        <v>5</v>
      </c>
      <c r="B3" s="29" t="s">
        <v>113</v>
      </c>
      <c r="C3" s="29" t="s">
        <v>123</v>
      </c>
      <c r="D3" s="24" t="s">
        <v>145</v>
      </c>
      <c r="E3" s="22">
        <v>2014</v>
      </c>
      <c r="F3" s="29" t="s">
        <v>162</v>
      </c>
      <c r="G3" s="29" t="s">
        <v>139</v>
      </c>
      <c r="H3" s="24" t="s">
        <v>164</v>
      </c>
      <c r="I3" s="29" t="s">
        <v>156</v>
      </c>
      <c r="J3" s="29" t="s">
        <v>139</v>
      </c>
    </row>
    <row r="4" spans="1:10" s="84" customFormat="1" ht="29.5" customHeight="1" x14ac:dyDescent="0.35">
      <c r="A4" s="85" t="s">
        <v>219</v>
      </c>
      <c r="B4" s="85" t="s">
        <v>236</v>
      </c>
      <c r="C4" s="86" t="s">
        <v>220</v>
      </c>
      <c r="D4" s="86" t="s">
        <v>223</v>
      </c>
      <c r="E4" s="85"/>
      <c r="F4" s="85" t="s">
        <v>162</v>
      </c>
      <c r="G4" s="85"/>
      <c r="H4" s="85"/>
      <c r="I4" s="85"/>
      <c r="J4" s="85"/>
    </row>
    <row r="5" spans="1:10" s="84" customFormat="1" ht="30.5" customHeight="1" x14ac:dyDescent="0.35">
      <c r="A5" s="85" t="s">
        <v>212</v>
      </c>
      <c r="B5" s="85" t="s">
        <v>237</v>
      </c>
      <c r="C5" s="86" t="s">
        <v>224</v>
      </c>
      <c r="D5" s="86" t="s">
        <v>223</v>
      </c>
      <c r="E5" s="85"/>
      <c r="F5" s="85" t="s">
        <v>162</v>
      </c>
      <c r="G5" s="85"/>
      <c r="H5" s="85"/>
      <c r="I5" s="85"/>
      <c r="J5" s="85"/>
    </row>
    <row r="6" spans="1:10" s="84" customFormat="1" ht="31.5" customHeight="1" x14ac:dyDescent="0.35">
      <c r="A6" s="85" t="s">
        <v>213</v>
      </c>
      <c r="B6" s="85" t="s">
        <v>235</v>
      </c>
      <c r="C6" s="86" t="s">
        <v>228</v>
      </c>
      <c r="D6" s="86" t="s">
        <v>223</v>
      </c>
      <c r="E6" s="85"/>
      <c r="F6" s="85" t="s">
        <v>162</v>
      </c>
      <c r="G6" s="85"/>
      <c r="H6" s="85"/>
      <c r="I6" s="85"/>
      <c r="J6" s="85"/>
    </row>
    <row r="7" spans="1:10" s="84" customFormat="1" ht="30.5" customHeight="1" x14ac:dyDescent="0.35">
      <c r="A7" s="85" t="s">
        <v>214</v>
      </c>
      <c r="B7" s="85" t="s">
        <v>234</v>
      </c>
      <c r="C7" s="86" t="s">
        <v>226</v>
      </c>
      <c r="D7" s="86" t="s">
        <v>223</v>
      </c>
      <c r="E7" s="85"/>
      <c r="F7" s="85" t="s">
        <v>162</v>
      </c>
      <c r="G7" s="85"/>
      <c r="H7" s="85"/>
      <c r="I7" s="85"/>
      <c r="J7" s="85"/>
    </row>
    <row r="8" spans="1:10" s="84" customFormat="1" ht="29.5" customHeight="1" x14ac:dyDescent="0.35">
      <c r="A8" s="85" t="s">
        <v>216</v>
      </c>
      <c r="B8" s="85" t="s">
        <v>233</v>
      </c>
      <c r="C8" s="86" t="s">
        <v>227</v>
      </c>
      <c r="D8" s="86" t="s">
        <v>223</v>
      </c>
      <c r="E8" s="85"/>
      <c r="F8" s="85" t="s">
        <v>162</v>
      </c>
      <c r="G8" s="85"/>
      <c r="H8" s="85"/>
      <c r="I8" s="85"/>
      <c r="J8" s="85"/>
    </row>
    <row r="9" spans="1:10" s="84" customFormat="1" ht="29.5" customHeight="1" x14ac:dyDescent="0.35">
      <c r="A9" s="85" t="s">
        <v>217</v>
      </c>
      <c r="B9" s="85" t="s">
        <v>232</v>
      </c>
      <c r="C9" s="86" t="s">
        <v>225</v>
      </c>
      <c r="D9" s="86" t="s">
        <v>223</v>
      </c>
      <c r="E9" s="85"/>
      <c r="F9" s="85" t="s">
        <v>162</v>
      </c>
      <c r="G9" s="85"/>
      <c r="H9" s="85"/>
      <c r="I9" s="85"/>
      <c r="J9" s="85"/>
    </row>
    <row r="10" spans="1:10" s="84" customFormat="1" ht="44" customHeight="1" x14ac:dyDescent="0.35">
      <c r="A10" s="85" t="s">
        <v>215</v>
      </c>
      <c r="B10" s="85" t="s">
        <v>222</v>
      </c>
      <c r="C10" s="86" t="s">
        <v>221</v>
      </c>
      <c r="D10" s="86" t="s">
        <v>223</v>
      </c>
      <c r="E10" s="85"/>
      <c r="F10" s="85" t="s">
        <v>162</v>
      </c>
      <c r="G10" s="85"/>
      <c r="H10" s="85"/>
      <c r="I10" s="85"/>
      <c r="J10" s="85"/>
    </row>
    <row r="11" spans="1:10" s="84" customFormat="1" ht="87" x14ac:dyDescent="0.35">
      <c r="A11" s="85" t="s">
        <v>218</v>
      </c>
      <c r="B11" s="85" t="s">
        <v>231</v>
      </c>
      <c r="C11" s="86" t="s">
        <v>229</v>
      </c>
      <c r="D11" s="86" t="s">
        <v>230</v>
      </c>
      <c r="E11" s="85"/>
      <c r="F11" s="85" t="s">
        <v>162</v>
      </c>
      <c r="G11" s="85"/>
      <c r="H11" s="85"/>
      <c r="I11" s="85"/>
      <c r="J11" s="85"/>
    </row>
    <row r="12" spans="1:10" s="84" customFormat="1" ht="29" x14ac:dyDescent="0.35">
      <c r="A12" s="85" t="s">
        <v>208</v>
      </c>
      <c r="B12" s="85" t="s">
        <v>210</v>
      </c>
      <c r="C12" s="86" t="s">
        <v>209</v>
      </c>
      <c r="D12" s="86" t="s">
        <v>211</v>
      </c>
      <c r="E12" s="85"/>
      <c r="F12" s="85" t="s">
        <v>162</v>
      </c>
      <c r="G12" s="85"/>
      <c r="H12" s="85"/>
      <c r="I12" s="85"/>
      <c r="J12" s="85"/>
    </row>
    <row r="13" spans="1:10" s="96" customFormat="1" ht="89.5" customHeight="1" x14ac:dyDescent="0.35">
      <c r="A13" s="93" t="s">
        <v>260</v>
      </c>
      <c r="B13" s="93" t="s">
        <v>262</v>
      </c>
      <c r="C13" s="94" t="s">
        <v>264</v>
      </c>
      <c r="D13" s="94" t="s">
        <v>261</v>
      </c>
      <c r="E13" s="97" t="s">
        <v>265</v>
      </c>
      <c r="F13" s="93" t="s">
        <v>163</v>
      </c>
      <c r="G13" s="93"/>
      <c r="H13" s="93"/>
      <c r="I13" s="93"/>
      <c r="J13" s="93"/>
    </row>
    <row r="14" spans="1:10" s="89" customFormat="1" ht="29.5" customHeight="1" x14ac:dyDescent="0.35">
      <c r="A14" s="95" t="s">
        <v>250</v>
      </c>
      <c r="B14" s="95" t="s">
        <v>255</v>
      </c>
      <c r="C14" s="95" t="s">
        <v>263</v>
      </c>
      <c r="D14" s="95" t="s">
        <v>242</v>
      </c>
      <c r="E14" s="95"/>
      <c r="F14" s="95" t="s">
        <v>163</v>
      </c>
      <c r="G14" s="95"/>
      <c r="H14" s="95"/>
      <c r="I14" s="95"/>
      <c r="J14" s="95"/>
    </row>
    <row r="15" spans="1:10" s="89" customFormat="1" ht="29.5" customHeight="1" x14ac:dyDescent="0.35">
      <c r="A15" s="95" t="s">
        <v>251</v>
      </c>
      <c r="B15" s="95" t="s">
        <v>256</v>
      </c>
      <c r="C15" s="95" t="s">
        <v>263</v>
      </c>
      <c r="D15" s="95" t="s">
        <v>242</v>
      </c>
      <c r="E15" s="95"/>
      <c r="F15" s="95" t="s">
        <v>163</v>
      </c>
      <c r="G15" s="95"/>
      <c r="H15" s="95"/>
      <c r="I15" s="95"/>
      <c r="J15" s="95"/>
    </row>
    <row r="16" spans="1:10" s="89" customFormat="1" ht="29.5" customHeight="1" x14ac:dyDescent="0.35">
      <c r="A16" s="95" t="s">
        <v>252</v>
      </c>
      <c r="B16" s="95" t="s">
        <v>257</v>
      </c>
      <c r="C16" s="95" t="s">
        <v>263</v>
      </c>
      <c r="D16" s="95" t="s">
        <v>242</v>
      </c>
      <c r="E16" s="95"/>
      <c r="F16" s="95" t="s">
        <v>163</v>
      </c>
      <c r="G16" s="95"/>
      <c r="H16" s="95"/>
      <c r="I16" s="95"/>
      <c r="J16" s="95"/>
    </row>
    <row r="17" spans="1:10" s="89" customFormat="1" ht="29.5" customHeight="1" x14ac:dyDescent="0.35">
      <c r="A17" s="95" t="s">
        <v>253</v>
      </c>
      <c r="B17" s="95" t="s">
        <v>258</v>
      </c>
      <c r="C17" s="95" t="s">
        <v>263</v>
      </c>
      <c r="D17" s="95" t="s">
        <v>242</v>
      </c>
      <c r="E17" s="95"/>
      <c r="F17" s="95" t="s">
        <v>163</v>
      </c>
      <c r="G17" s="95"/>
      <c r="H17" s="95"/>
      <c r="I17" s="95"/>
      <c r="J17" s="95"/>
    </row>
    <row r="18" spans="1:10" s="89" customFormat="1" ht="29.5" customHeight="1" x14ac:dyDescent="0.35">
      <c r="A18" s="95" t="s">
        <v>254</v>
      </c>
      <c r="B18" s="95" t="s">
        <v>259</v>
      </c>
      <c r="C18" s="95" t="s">
        <v>263</v>
      </c>
      <c r="D18" s="95" t="s">
        <v>242</v>
      </c>
      <c r="E18" s="95"/>
      <c r="F18" s="95" t="s">
        <v>163</v>
      </c>
      <c r="G18" s="95"/>
      <c r="H18" s="95"/>
      <c r="I18" s="95"/>
      <c r="J18" s="95"/>
    </row>
    <row r="19" spans="1:10" s="89" customFormat="1" ht="29.5" customHeight="1" x14ac:dyDescent="0.35">
      <c r="A19" s="95" t="s">
        <v>240</v>
      </c>
      <c r="B19" s="95" t="s">
        <v>241</v>
      </c>
      <c r="C19" s="95" t="s">
        <v>243</v>
      </c>
      <c r="D19" s="95" t="s">
        <v>242</v>
      </c>
      <c r="E19" s="95"/>
      <c r="F19" s="95" t="s">
        <v>163</v>
      </c>
      <c r="G19" s="95"/>
      <c r="H19" s="95"/>
      <c r="I19" s="95"/>
      <c r="J19" s="95"/>
    </row>
    <row r="20" spans="1:10" s="79" customFormat="1" ht="29" x14ac:dyDescent="0.35">
      <c r="A20" s="77" t="s">
        <v>207</v>
      </c>
      <c r="B20" s="77"/>
      <c r="C20" s="77" t="s">
        <v>244</v>
      </c>
      <c r="D20" s="78" t="s">
        <v>238</v>
      </c>
      <c r="F20" s="98" t="s">
        <v>162</v>
      </c>
      <c r="G20" s="77"/>
      <c r="H20" s="78"/>
      <c r="I20" s="77"/>
      <c r="J20" s="77"/>
    </row>
    <row r="21" spans="1:10" s="14" customFormat="1" ht="69.5" customHeight="1" x14ac:dyDescent="0.35">
      <c r="A21" s="28" t="s">
        <v>13</v>
      </c>
      <c r="B21" s="28" t="s">
        <v>118</v>
      </c>
      <c r="C21" s="29" t="s">
        <v>133</v>
      </c>
      <c r="D21" s="28" t="s">
        <v>140</v>
      </c>
      <c r="E21" s="22">
        <v>2016</v>
      </c>
      <c r="F21" s="29" t="s">
        <v>162</v>
      </c>
      <c r="G21" s="28" t="s">
        <v>139</v>
      </c>
      <c r="H21" s="24" t="s">
        <v>165</v>
      </c>
      <c r="I21" s="23" t="s">
        <v>153</v>
      </c>
      <c r="J21" s="29" t="s">
        <v>150</v>
      </c>
    </row>
    <row r="22" spans="1:10" ht="69.5" customHeight="1" x14ac:dyDescent="0.35">
      <c r="A22" s="28" t="s">
        <v>11</v>
      </c>
      <c r="B22" s="28" t="s">
        <v>168</v>
      </c>
      <c r="C22" s="92" t="s">
        <v>131</v>
      </c>
      <c r="D22" s="27" t="s">
        <v>137</v>
      </c>
      <c r="E22" s="22" t="s">
        <v>138</v>
      </c>
      <c r="F22" s="28" t="s">
        <v>163</v>
      </c>
      <c r="G22" s="28" t="s">
        <v>139</v>
      </c>
      <c r="H22" s="24" t="s">
        <v>165</v>
      </c>
      <c r="I22" s="29" t="s">
        <v>158</v>
      </c>
      <c r="J22" s="29" t="s">
        <v>150</v>
      </c>
    </row>
    <row r="23" spans="1:10" s="14" customFormat="1" ht="69.5" customHeight="1" x14ac:dyDescent="0.35">
      <c r="A23" s="29" t="s">
        <v>111</v>
      </c>
      <c r="B23" s="28" t="s">
        <v>169</v>
      </c>
      <c r="C23" s="25" t="s">
        <v>121</v>
      </c>
      <c r="D23" s="27" t="s">
        <v>137</v>
      </c>
      <c r="E23" s="22" t="s">
        <v>138</v>
      </c>
      <c r="F23" s="29" t="s">
        <v>163</v>
      </c>
      <c r="G23" s="29" t="s">
        <v>139</v>
      </c>
      <c r="H23" s="24" t="s">
        <v>165</v>
      </c>
      <c r="I23" s="29" t="s">
        <v>152</v>
      </c>
      <c r="J23" s="29" t="s">
        <v>150</v>
      </c>
    </row>
    <row r="24" spans="1:10" ht="46.5" customHeight="1" x14ac:dyDescent="0.35">
      <c r="A24" s="28" t="s">
        <v>15</v>
      </c>
      <c r="B24" s="28" t="s">
        <v>15</v>
      </c>
      <c r="C24" s="25" t="s">
        <v>135</v>
      </c>
      <c r="D24" s="27" t="s">
        <v>137</v>
      </c>
      <c r="E24" s="22" t="s">
        <v>138</v>
      </c>
      <c r="F24" s="28" t="s">
        <v>163</v>
      </c>
      <c r="G24" s="28" t="s">
        <v>139</v>
      </c>
      <c r="H24" s="24" t="s">
        <v>165</v>
      </c>
      <c r="I24" s="29" t="s">
        <v>160</v>
      </c>
      <c r="J24" s="29" t="s">
        <v>150</v>
      </c>
    </row>
    <row r="25" spans="1:10" ht="46.5" customHeight="1" x14ac:dyDescent="0.35">
      <c r="A25" s="29" t="s">
        <v>14</v>
      </c>
      <c r="B25" s="28" t="s">
        <v>119</v>
      </c>
      <c r="C25" s="25" t="s">
        <v>134</v>
      </c>
      <c r="D25" s="27" t="s">
        <v>137</v>
      </c>
      <c r="E25" s="22" t="s">
        <v>138</v>
      </c>
      <c r="F25" s="28" t="s">
        <v>163</v>
      </c>
      <c r="G25" s="28" t="s">
        <v>139</v>
      </c>
      <c r="H25" s="24" t="s">
        <v>165</v>
      </c>
      <c r="I25" s="29" t="s">
        <v>159</v>
      </c>
      <c r="J25" s="29" t="s">
        <v>150</v>
      </c>
    </row>
    <row r="26" spans="1:10" s="14" customFormat="1" ht="46.5" customHeight="1" x14ac:dyDescent="0.35">
      <c r="A26" s="28" t="s">
        <v>19</v>
      </c>
      <c r="B26" s="28" t="s">
        <v>116</v>
      </c>
      <c r="C26" s="25" t="s">
        <v>127</v>
      </c>
      <c r="D26" s="29" t="s">
        <v>143</v>
      </c>
      <c r="E26" s="22" t="s">
        <v>144</v>
      </c>
      <c r="F26" s="29" t="s">
        <v>163</v>
      </c>
      <c r="G26" s="29" t="s">
        <v>139</v>
      </c>
      <c r="H26" s="24" t="s">
        <v>165</v>
      </c>
      <c r="I26" s="23" t="s">
        <v>155</v>
      </c>
      <c r="J26" s="31" t="s">
        <v>151</v>
      </c>
    </row>
    <row r="27" spans="1:10" ht="46.5" customHeight="1" x14ac:dyDescent="0.35">
      <c r="A27" s="28" t="s">
        <v>16</v>
      </c>
      <c r="B27" s="28" t="s">
        <v>120</v>
      </c>
      <c r="C27" s="25" t="s">
        <v>136</v>
      </c>
      <c r="D27" s="29" t="s">
        <v>143</v>
      </c>
      <c r="E27" s="22" t="s">
        <v>144</v>
      </c>
      <c r="F27" s="29" t="s">
        <v>163</v>
      </c>
      <c r="G27" s="29" t="s">
        <v>139</v>
      </c>
      <c r="H27" s="24" t="s">
        <v>165</v>
      </c>
      <c r="I27" s="23" t="s">
        <v>161</v>
      </c>
      <c r="J27" s="31" t="s">
        <v>151</v>
      </c>
    </row>
    <row r="28" spans="1:10" ht="46.5" customHeight="1" x14ac:dyDescent="0.35">
      <c r="A28" s="28" t="s">
        <v>4</v>
      </c>
      <c r="B28" s="28" t="s">
        <v>112</v>
      </c>
      <c r="C28" s="32" t="s">
        <v>122</v>
      </c>
      <c r="D28" s="25" t="s">
        <v>141</v>
      </c>
      <c r="E28" s="22">
        <v>2014</v>
      </c>
      <c r="F28" s="28" t="s">
        <v>162</v>
      </c>
      <c r="G28" s="28" t="s">
        <v>140</v>
      </c>
      <c r="H28" s="24" t="s">
        <v>167</v>
      </c>
      <c r="I28" s="29" t="s">
        <v>154</v>
      </c>
      <c r="J28" s="31" t="s">
        <v>151</v>
      </c>
    </row>
    <row r="29" spans="1:10" s="14" customFormat="1" ht="46.5" customHeight="1" x14ac:dyDescent="0.35">
      <c r="A29" s="29" t="s">
        <v>7</v>
      </c>
      <c r="B29" s="28" t="s">
        <v>114</v>
      </c>
      <c r="C29" s="25" t="s">
        <v>125</v>
      </c>
      <c r="D29" s="25" t="s">
        <v>141</v>
      </c>
      <c r="E29" s="22" t="s">
        <v>142</v>
      </c>
      <c r="F29" s="29" t="s">
        <v>162</v>
      </c>
      <c r="G29" s="28" t="s">
        <v>140</v>
      </c>
      <c r="H29" s="24" t="s">
        <v>166</v>
      </c>
      <c r="I29" s="25" t="s">
        <v>170</v>
      </c>
      <c r="J29" s="31" t="s">
        <v>150</v>
      </c>
    </row>
    <row r="30" spans="1:10" ht="46.5" customHeight="1" x14ac:dyDescent="0.35">
      <c r="A30" s="28" t="s">
        <v>97</v>
      </c>
      <c r="B30" s="29" t="s">
        <v>117</v>
      </c>
      <c r="C30" s="31" t="s">
        <v>128</v>
      </c>
      <c r="D30" s="31" t="s">
        <v>146</v>
      </c>
      <c r="E30" s="22" t="s">
        <v>147</v>
      </c>
      <c r="F30" s="28" t="s">
        <v>162</v>
      </c>
      <c r="G30" s="29" t="s">
        <v>148</v>
      </c>
      <c r="H30" s="28" t="s">
        <v>171</v>
      </c>
      <c r="I30" s="29" t="s">
        <v>157</v>
      </c>
      <c r="J30" s="29" t="s">
        <v>150</v>
      </c>
    </row>
    <row r="31" spans="1:10" ht="46.5" customHeight="1" x14ac:dyDescent="0.35">
      <c r="A31" s="29" t="s">
        <v>8</v>
      </c>
      <c r="B31" s="28" t="s">
        <v>115</v>
      </c>
      <c r="C31" s="25" t="s">
        <v>126</v>
      </c>
      <c r="D31" s="29" t="s">
        <v>143</v>
      </c>
      <c r="E31" s="22" t="s">
        <v>144</v>
      </c>
      <c r="F31" s="29" t="s">
        <v>163</v>
      </c>
      <c r="G31" s="29" t="s">
        <v>139</v>
      </c>
      <c r="H31" s="24" t="s">
        <v>165</v>
      </c>
      <c r="I31" s="23" t="s">
        <v>155</v>
      </c>
      <c r="J31" s="31" t="s">
        <v>151</v>
      </c>
    </row>
    <row r="32" spans="1:10" ht="46.5" customHeight="1" x14ac:dyDescent="0.35">
      <c r="A32" s="28" t="s">
        <v>12</v>
      </c>
      <c r="B32" s="28" t="s">
        <v>12</v>
      </c>
      <c r="C32" s="25" t="s">
        <v>132</v>
      </c>
      <c r="D32" s="29" t="s">
        <v>143</v>
      </c>
      <c r="E32" s="22" t="s">
        <v>144</v>
      </c>
      <c r="F32" s="29" t="s">
        <v>163</v>
      </c>
      <c r="G32" s="29" t="s">
        <v>139</v>
      </c>
      <c r="H32" s="24" t="s">
        <v>165</v>
      </c>
      <c r="I32" s="23" t="s">
        <v>155</v>
      </c>
      <c r="J32" s="31" t="s">
        <v>151</v>
      </c>
    </row>
    <row r="33" spans="1:10" s="14" customFormat="1" ht="46.5" customHeight="1" x14ac:dyDescent="0.35">
      <c r="A33" s="29" t="s">
        <v>6</v>
      </c>
      <c r="B33" s="28" t="s">
        <v>6</v>
      </c>
      <c r="C33" s="25" t="s">
        <v>124</v>
      </c>
      <c r="D33" s="29" t="s">
        <v>143</v>
      </c>
      <c r="E33" s="22" t="s">
        <v>144</v>
      </c>
      <c r="F33" s="29" t="s">
        <v>163</v>
      </c>
      <c r="G33" s="29" t="s">
        <v>139</v>
      </c>
      <c r="H33" s="24" t="s">
        <v>165</v>
      </c>
      <c r="I33" s="23" t="s">
        <v>155</v>
      </c>
      <c r="J33" s="31" t="s">
        <v>151</v>
      </c>
    </row>
    <row r="34" spans="1:10" s="14" customFormat="1" ht="46.5" customHeight="1" x14ac:dyDescent="0.35">
      <c r="A34" s="28" t="s">
        <v>9</v>
      </c>
      <c r="B34" s="28" t="s">
        <v>9</v>
      </c>
      <c r="C34" s="25" t="s">
        <v>129</v>
      </c>
      <c r="D34" s="29" t="s">
        <v>143</v>
      </c>
      <c r="E34" s="22" t="s">
        <v>144</v>
      </c>
      <c r="F34" s="29" t="s">
        <v>163</v>
      </c>
      <c r="G34" s="29" t="s">
        <v>139</v>
      </c>
      <c r="H34" s="24" t="s">
        <v>165</v>
      </c>
      <c r="I34" s="23" t="s">
        <v>155</v>
      </c>
      <c r="J34" s="31" t="s">
        <v>151</v>
      </c>
    </row>
  </sheetData>
  <sheetProtection formatCells="0" formatColumns="0" formatRows="0" sort="0" autoFilter="0" pivotTables="0"/>
  <hyperlinks>
    <hyperlink ref="D22" r:id="rId1" xr:uid="{00000000-0004-0000-0200-000004000000}"/>
    <hyperlink ref="D23" r:id="rId2" xr:uid="{00000000-0004-0000-0200-000005000000}"/>
    <hyperlink ref="D24" r:id="rId3" xr:uid="{00000000-0004-0000-0200-000006000000}"/>
    <hyperlink ref="D25" r:id="rId4" xr:uid="{00000000-0004-0000-0200-000007000000}"/>
    <hyperlink ref="D2" r:id="rId5" xr:uid="{00000000-0004-0000-0200-000008000000}"/>
    <hyperlink ref="D12" r:id="rId6" xr:uid="{5717DB45-D0B0-47AD-807E-D7693E59876A}"/>
    <hyperlink ref="E13" r:id="rId7" xr:uid="{5F673E1A-3E9F-43F0-802C-91C99B57717F}"/>
  </hyperlinks>
  <pageMargins left="0.7" right="0.7" top="0.75" bottom="0.75" header="0.3" footer="0.3"/>
  <pageSetup paperSize="5" scale="39" fitToHeight="0" orientation="landscape"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U447"/>
  <sheetViews>
    <sheetView zoomScaleNormal="100" workbookViewId="0">
      <pane xSplit="3" ySplit="1" topLeftCell="D5" activePane="bottomRight" state="frozen"/>
      <selection pane="topRight" activeCell="D1" sqref="D1"/>
      <selection pane="bottomLeft" activeCell="A3" sqref="A3"/>
      <selection pane="bottomRight" activeCell="Z5" sqref="Z5"/>
    </sheetView>
  </sheetViews>
  <sheetFormatPr defaultColWidth="9.1796875" defaultRowHeight="12" x14ac:dyDescent="0.3"/>
  <cols>
    <col min="1" max="1" width="4.81640625" style="44" customWidth="1"/>
    <col min="2" max="2" width="9.1796875" style="44" customWidth="1"/>
    <col min="3" max="3" width="9.7265625" style="44" customWidth="1"/>
    <col min="4" max="12" width="7.08984375" style="44" customWidth="1"/>
    <col min="13" max="13" width="12.54296875" style="44" customWidth="1"/>
    <col min="14" max="18" width="7.08984375" style="44" customWidth="1"/>
    <col min="19" max="19" width="16.36328125" style="44" customWidth="1"/>
    <col min="20" max="20" width="9.08984375" style="44" customWidth="1"/>
    <col min="21" max="21" width="9.1796875" style="44" customWidth="1"/>
    <col min="22" max="24" width="7.7265625" style="63" customWidth="1"/>
    <col min="25" max="25" width="10.7265625" style="63" customWidth="1"/>
    <col min="26" max="27" width="6.81640625" style="63" customWidth="1"/>
    <col min="28" max="28" width="10.7265625" style="63" customWidth="1"/>
    <col min="29" max="30" width="6.6328125" style="63" customWidth="1"/>
    <col min="31" max="31" width="7.26953125" style="63" customWidth="1"/>
    <col min="32" max="33" width="6.6328125" style="63" customWidth="1"/>
    <col min="34" max="36" width="7.7265625" style="63" customWidth="1"/>
    <col min="37" max="37" width="9.08984375" style="63" customWidth="1"/>
    <col min="38" max="39" width="6.26953125" style="63" customWidth="1"/>
    <col min="40" max="40" width="7.7265625" style="59" customWidth="1"/>
    <col min="41" max="41" width="2" style="50" bestFit="1" customWidth="1"/>
    <col min="42" max="43" width="6.26953125" style="50" customWidth="1"/>
    <col min="44" max="44" width="7.36328125" style="59" customWidth="1"/>
    <col min="45" max="45" width="2" style="50" bestFit="1" customWidth="1"/>
    <col min="46" max="47" width="4.90625" style="50" customWidth="1"/>
    <col min="48" max="52" width="7.453125" style="59" customWidth="1"/>
    <col min="53" max="53" width="2.08984375" style="50" customWidth="1"/>
    <col min="54" max="55" width="5.453125" style="50" customWidth="1"/>
    <col min="56" max="56" width="6.453125" style="59" customWidth="1"/>
    <col min="57" max="58" width="5.26953125" style="59" customWidth="1"/>
    <col min="59" max="59" width="6.26953125" style="59" customWidth="1"/>
    <col min="60" max="61" width="4.90625" style="59" customWidth="1"/>
    <col min="62" max="62" width="6.26953125" style="59" customWidth="1"/>
    <col min="63" max="64" width="5.1796875" style="59" customWidth="1"/>
    <col min="65" max="16384" width="9.1796875" style="44"/>
  </cols>
  <sheetData>
    <row r="1" spans="1:73" s="51" customFormat="1" x14ac:dyDescent="0.3">
      <c r="A1" s="45" t="s">
        <v>10</v>
      </c>
      <c r="B1" s="45" t="s">
        <v>98</v>
      </c>
      <c r="C1" s="45" t="s">
        <v>5</v>
      </c>
      <c r="D1" s="83" t="s">
        <v>219</v>
      </c>
      <c r="E1" s="83" t="s">
        <v>212</v>
      </c>
      <c r="F1" s="83" t="s">
        <v>213</v>
      </c>
      <c r="G1" s="83" t="s">
        <v>214</v>
      </c>
      <c r="H1" s="83" t="s">
        <v>216</v>
      </c>
      <c r="I1" s="83" t="s">
        <v>217</v>
      </c>
      <c r="J1" s="83" t="s">
        <v>215</v>
      </c>
      <c r="K1" s="83" t="s">
        <v>218</v>
      </c>
      <c r="L1" s="83" t="s">
        <v>208</v>
      </c>
      <c r="M1" s="90" t="s">
        <v>260</v>
      </c>
      <c r="N1" s="87" t="s">
        <v>245</v>
      </c>
      <c r="O1" s="87" t="s">
        <v>246</v>
      </c>
      <c r="P1" s="87" t="s">
        <v>247</v>
      </c>
      <c r="Q1" s="87" t="s">
        <v>248</v>
      </c>
      <c r="R1" s="87" t="s">
        <v>249</v>
      </c>
      <c r="S1" s="87" t="s">
        <v>239</v>
      </c>
      <c r="T1" s="80" t="s">
        <v>206</v>
      </c>
      <c r="U1" s="46" t="s">
        <v>13</v>
      </c>
      <c r="V1" s="47" t="s">
        <v>11</v>
      </c>
      <c r="W1" s="44" t="s">
        <v>90</v>
      </c>
      <c r="X1" s="44" t="s">
        <v>91</v>
      </c>
      <c r="Y1" s="48" t="s">
        <v>17</v>
      </c>
      <c r="Z1" s="44" t="s">
        <v>90</v>
      </c>
      <c r="AA1" s="44" t="s">
        <v>91</v>
      </c>
      <c r="AB1" s="49" t="s">
        <v>99</v>
      </c>
      <c r="AC1" s="44" t="s">
        <v>90</v>
      </c>
      <c r="AD1" s="44" t="s">
        <v>91</v>
      </c>
      <c r="AE1" s="48" t="s">
        <v>18</v>
      </c>
      <c r="AF1" s="44" t="s">
        <v>90</v>
      </c>
      <c r="AG1" s="44" t="s">
        <v>91</v>
      </c>
      <c r="AH1" s="48" t="s">
        <v>15</v>
      </c>
      <c r="AI1" s="44" t="s">
        <v>90</v>
      </c>
      <c r="AJ1" s="44" t="s">
        <v>91</v>
      </c>
      <c r="AK1" s="48" t="s">
        <v>14</v>
      </c>
      <c r="AL1" s="44" t="s">
        <v>90</v>
      </c>
      <c r="AM1" s="44" t="s">
        <v>91</v>
      </c>
      <c r="AN1" s="46" t="s">
        <v>19</v>
      </c>
      <c r="AO1" s="46" t="s">
        <v>86</v>
      </c>
      <c r="AP1" s="44" t="s">
        <v>90</v>
      </c>
      <c r="AQ1" s="44" t="s">
        <v>91</v>
      </c>
      <c r="AR1" s="46" t="s">
        <v>16</v>
      </c>
      <c r="AS1" s="46" t="s">
        <v>87</v>
      </c>
      <c r="AT1" s="44" t="s">
        <v>90</v>
      </c>
      <c r="AU1" s="44" t="s">
        <v>91</v>
      </c>
      <c r="AV1" s="46" t="s">
        <v>4</v>
      </c>
      <c r="AW1" s="44" t="s">
        <v>90</v>
      </c>
      <c r="AX1" s="44" t="s">
        <v>91</v>
      </c>
      <c r="AY1" s="46" t="s">
        <v>97</v>
      </c>
      <c r="AZ1" s="46" t="s">
        <v>8</v>
      </c>
      <c r="BA1" s="46" t="s">
        <v>88</v>
      </c>
      <c r="BB1" s="44" t="s">
        <v>90</v>
      </c>
      <c r="BC1" s="44" t="s">
        <v>91</v>
      </c>
      <c r="BD1" s="46" t="s">
        <v>12</v>
      </c>
      <c r="BE1" s="44" t="s">
        <v>90</v>
      </c>
      <c r="BF1" s="44" t="s">
        <v>91</v>
      </c>
      <c r="BG1" s="46" t="s">
        <v>6</v>
      </c>
      <c r="BH1" s="44" t="s">
        <v>90</v>
      </c>
      <c r="BI1" s="44" t="s">
        <v>91</v>
      </c>
      <c r="BJ1" s="46" t="s">
        <v>9</v>
      </c>
      <c r="BK1" s="44" t="s">
        <v>90</v>
      </c>
      <c r="BL1" s="44" t="s">
        <v>91</v>
      </c>
    </row>
    <row r="2" spans="1:73" s="63" customFormat="1" x14ac:dyDescent="0.3">
      <c r="A2" s="60">
        <v>101</v>
      </c>
      <c r="B2" s="69" t="s">
        <v>20</v>
      </c>
      <c r="C2" s="63" t="s">
        <v>25</v>
      </c>
      <c r="D2" s="82">
        <v>12.8</v>
      </c>
      <c r="E2" s="82">
        <v>12.2</v>
      </c>
      <c r="F2" s="82">
        <v>15.7</v>
      </c>
      <c r="G2" s="82">
        <v>2.2999999999999998</v>
      </c>
      <c r="H2" s="82">
        <v>6.4</v>
      </c>
      <c r="I2" s="82">
        <v>72</v>
      </c>
      <c r="J2" s="82">
        <v>23.9</v>
      </c>
      <c r="K2" s="82">
        <v>8.8000000000000007</v>
      </c>
      <c r="L2" s="82">
        <v>7</v>
      </c>
      <c r="M2" s="91">
        <v>14.7</v>
      </c>
      <c r="N2" s="88">
        <v>73.3</v>
      </c>
      <c r="O2" s="88">
        <v>5.0999999999999996</v>
      </c>
      <c r="P2" s="88">
        <v>19.600000000000001</v>
      </c>
      <c r="Q2" s="88">
        <v>0.7</v>
      </c>
      <c r="R2" s="88">
        <v>1.4</v>
      </c>
      <c r="S2" s="88">
        <v>124389</v>
      </c>
      <c r="T2" s="81">
        <v>147841</v>
      </c>
      <c r="U2" s="70">
        <v>63383</v>
      </c>
      <c r="V2" s="54">
        <f t="shared" ref="V2:V60" si="0">AVERAGE(W2, X2)</f>
        <v>6.2</v>
      </c>
      <c r="W2" s="54">
        <v>5.4</v>
      </c>
      <c r="X2" s="54">
        <v>7</v>
      </c>
      <c r="Y2" s="54">
        <f>AVERAGE(Z2, AA2)</f>
        <v>3.8</v>
      </c>
      <c r="Z2" s="63">
        <v>3.3</v>
      </c>
      <c r="AA2" s="63">
        <v>4.3</v>
      </c>
      <c r="AB2" s="55">
        <f>AVERAGE(AC2, AD2)</f>
        <v>12</v>
      </c>
      <c r="AC2" s="55">
        <v>11</v>
      </c>
      <c r="AD2" s="55">
        <v>13</v>
      </c>
      <c r="AE2" s="64">
        <f>AVERAGE(AF2, AG2)</f>
        <v>84.15</v>
      </c>
      <c r="AF2" s="64">
        <v>83</v>
      </c>
      <c r="AG2" s="64">
        <v>85.3</v>
      </c>
      <c r="AH2" s="54">
        <f t="shared" ref="AH2:AH60" si="1">AVERAGE(AI2, AJ2)</f>
        <v>4.25</v>
      </c>
      <c r="AI2" s="71">
        <v>3.6</v>
      </c>
      <c r="AJ2" s="71">
        <v>4.9000000000000004</v>
      </c>
      <c r="AK2" s="54">
        <f t="shared" ref="AK2:AK60" si="2">AVERAGE(AL2, AM2)</f>
        <v>37.9</v>
      </c>
      <c r="AL2" s="55">
        <v>35.4</v>
      </c>
      <c r="AM2" s="55">
        <v>40.4</v>
      </c>
      <c r="AN2" s="55">
        <f>AVERAGE(AP2, AQ2)</f>
        <v>5.5</v>
      </c>
      <c r="AO2" s="65" t="s">
        <v>26</v>
      </c>
      <c r="AP2" s="66">
        <v>2.2000000000000002</v>
      </c>
      <c r="AQ2" s="66">
        <v>8.8000000000000007</v>
      </c>
      <c r="AR2" s="66">
        <f>AVERAGE(AT2, AU2)</f>
        <v>8.5</v>
      </c>
      <c r="AS2" s="65" t="s">
        <v>26</v>
      </c>
      <c r="AT2" s="66">
        <v>4</v>
      </c>
      <c r="AU2" s="66">
        <v>13</v>
      </c>
      <c r="AV2" s="65">
        <v>698</v>
      </c>
      <c r="AW2" s="66">
        <v>598.6</v>
      </c>
      <c r="AX2" s="66">
        <v>797</v>
      </c>
      <c r="AY2" s="65">
        <v>61</v>
      </c>
      <c r="AZ2" s="55">
        <f t="shared" ref="AZ2:AZ60" si="3">AVERAGE(BB2, BC2)</f>
        <v>46.8</v>
      </c>
      <c r="BA2" s="65"/>
      <c r="BB2" s="66">
        <v>39.700000000000003</v>
      </c>
      <c r="BC2" s="66">
        <v>53.9</v>
      </c>
      <c r="BD2" s="66">
        <f>AVERAGE(BE2, BF2)</f>
        <v>4.3</v>
      </c>
      <c r="BE2" s="66">
        <v>2.4</v>
      </c>
      <c r="BF2" s="66">
        <v>6.2</v>
      </c>
      <c r="BG2" s="55">
        <f>AVERAGE(BH2, BI2)</f>
        <v>3.95</v>
      </c>
      <c r="BH2" s="55">
        <v>1.9</v>
      </c>
      <c r="BI2" s="55">
        <v>6</v>
      </c>
      <c r="BJ2" s="66">
        <f>AVERAGE(BK2, BL2)</f>
        <v>15.799999999999999</v>
      </c>
      <c r="BK2" s="66">
        <v>11.7</v>
      </c>
      <c r="BL2" s="66">
        <v>19.899999999999999</v>
      </c>
      <c r="BM2" s="53"/>
      <c r="BN2" s="53"/>
      <c r="BO2" s="53"/>
      <c r="BP2" s="53"/>
      <c r="BQ2" s="53"/>
      <c r="BR2" s="53"/>
      <c r="BS2" s="53"/>
      <c r="BT2" s="53"/>
      <c r="BU2" s="53"/>
    </row>
    <row r="3" spans="1:73" x14ac:dyDescent="0.3">
      <c r="A3" s="72">
        <v>102</v>
      </c>
      <c r="B3" s="44" t="s">
        <v>20</v>
      </c>
      <c r="C3" s="44" t="s">
        <v>27</v>
      </c>
      <c r="D3" s="82">
        <v>12.8</v>
      </c>
      <c r="E3" s="82">
        <v>12.2</v>
      </c>
      <c r="F3" s="82">
        <v>15.7</v>
      </c>
      <c r="G3" s="82">
        <v>2.2999999999999998</v>
      </c>
      <c r="H3" s="82">
        <v>6.4</v>
      </c>
      <c r="I3" s="82">
        <v>72</v>
      </c>
      <c r="J3" s="82">
        <v>23.9</v>
      </c>
      <c r="K3" s="82">
        <v>8.8000000000000007</v>
      </c>
      <c r="L3" s="82">
        <v>14</v>
      </c>
      <c r="M3" s="91">
        <v>14.7</v>
      </c>
      <c r="N3" s="88">
        <v>73.3</v>
      </c>
      <c r="O3" s="88">
        <v>5.0999999999999996</v>
      </c>
      <c r="P3" s="88">
        <v>19.600000000000001</v>
      </c>
      <c r="Q3" s="88">
        <v>0.7</v>
      </c>
      <c r="R3" s="88">
        <v>1.4</v>
      </c>
      <c r="S3" s="88">
        <v>124389</v>
      </c>
      <c r="T3" s="81">
        <v>126370</v>
      </c>
      <c r="U3" s="70">
        <v>91638</v>
      </c>
      <c r="V3" s="54">
        <f t="shared" si="0"/>
        <v>6.2</v>
      </c>
      <c r="W3" s="54">
        <v>5.4</v>
      </c>
      <c r="X3" s="54">
        <v>7</v>
      </c>
      <c r="Y3" s="54">
        <f t="shared" ref="Y3:Y60" si="4">AVERAGE(Z3, AA3)</f>
        <v>3.8</v>
      </c>
      <c r="Z3" s="63">
        <v>3.3</v>
      </c>
      <c r="AA3" s="63">
        <v>4.3</v>
      </c>
      <c r="AB3" s="55">
        <f t="shared" ref="AB3:AB60" si="5">AVERAGE(AC3, AD3)</f>
        <v>12</v>
      </c>
      <c r="AC3" s="55">
        <v>11</v>
      </c>
      <c r="AD3" s="55">
        <v>13</v>
      </c>
      <c r="AE3" s="64">
        <f t="shared" ref="AE3:AE60" si="6">AVERAGE(AF3, AG3)</f>
        <v>84.15</v>
      </c>
      <c r="AF3" s="64">
        <v>83</v>
      </c>
      <c r="AG3" s="64">
        <v>85.3</v>
      </c>
      <c r="AH3" s="54">
        <f t="shared" si="1"/>
        <v>4.25</v>
      </c>
      <c r="AI3" s="71">
        <v>3.6</v>
      </c>
      <c r="AJ3" s="71">
        <v>4.9000000000000004</v>
      </c>
      <c r="AK3" s="54">
        <f t="shared" si="2"/>
        <v>37.9</v>
      </c>
      <c r="AL3" s="55">
        <v>35.4</v>
      </c>
      <c r="AM3" s="55">
        <v>40.4</v>
      </c>
      <c r="AN3" s="55">
        <f t="shared" ref="AN3:AN60" si="7">AVERAGE(AP3, AQ3)</f>
        <v>5.5</v>
      </c>
      <c r="AO3" s="65" t="s">
        <v>26</v>
      </c>
      <c r="AP3" s="66">
        <v>2.2000000000000002</v>
      </c>
      <c r="AQ3" s="66">
        <v>8.8000000000000007</v>
      </c>
      <c r="AR3" s="66">
        <f t="shared" ref="AR3:AR60" si="8">AVERAGE(AT3, AU3)</f>
        <v>8.5</v>
      </c>
      <c r="AS3" s="65" t="s">
        <v>26</v>
      </c>
      <c r="AT3" s="66">
        <v>4</v>
      </c>
      <c r="AU3" s="66">
        <v>13</v>
      </c>
      <c r="AV3" s="65">
        <v>426</v>
      </c>
      <c r="AW3" s="66">
        <v>380</v>
      </c>
      <c r="AX3" s="66">
        <v>472.6</v>
      </c>
      <c r="AY3" s="65">
        <v>49</v>
      </c>
      <c r="AZ3" s="55">
        <f t="shared" si="3"/>
        <v>46.8</v>
      </c>
      <c r="BA3" s="65"/>
      <c r="BB3" s="66">
        <v>39.700000000000003</v>
      </c>
      <c r="BC3" s="66">
        <v>53.9</v>
      </c>
      <c r="BD3" s="66">
        <f t="shared" ref="BD3:BD60" si="9">AVERAGE(BE3, BF3)</f>
        <v>4.3</v>
      </c>
      <c r="BE3" s="66">
        <v>2.4</v>
      </c>
      <c r="BF3" s="66">
        <v>6.2</v>
      </c>
      <c r="BG3" s="55">
        <f t="shared" ref="BG3:BG60" si="10">AVERAGE(BH3, BI3)</f>
        <v>3.95</v>
      </c>
      <c r="BH3" s="62">
        <v>1.9</v>
      </c>
      <c r="BI3" s="62">
        <v>6</v>
      </c>
      <c r="BJ3" s="66">
        <f t="shared" ref="BJ3:BJ60" si="11">AVERAGE(BK3, BL3)</f>
        <v>15.799999999999999</v>
      </c>
      <c r="BK3" s="66">
        <v>11.7</v>
      </c>
      <c r="BL3" s="66">
        <v>19.899999999999999</v>
      </c>
      <c r="BM3" s="56"/>
      <c r="BN3" s="56"/>
      <c r="BO3" s="56"/>
      <c r="BP3" s="56"/>
      <c r="BQ3" s="56"/>
      <c r="BR3" s="56"/>
      <c r="BS3" s="56"/>
      <c r="BT3" s="56"/>
      <c r="BU3" s="56"/>
    </row>
    <row r="4" spans="1:73" x14ac:dyDescent="0.3">
      <c r="A4" s="72">
        <v>103</v>
      </c>
      <c r="B4" s="44" t="s">
        <v>20</v>
      </c>
      <c r="C4" s="44" t="s">
        <v>28</v>
      </c>
      <c r="D4" s="82">
        <v>11.7</v>
      </c>
      <c r="E4" s="82">
        <v>17</v>
      </c>
      <c r="F4" s="82">
        <v>32.1</v>
      </c>
      <c r="G4" s="82">
        <v>7.4</v>
      </c>
      <c r="H4" s="82">
        <v>25.1</v>
      </c>
      <c r="I4" s="82">
        <v>32.700000000000003</v>
      </c>
      <c r="J4" s="82">
        <v>34.9</v>
      </c>
      <c r="K4" s="82">
        <v>19.3</v>
      </c>
      <c r="L4" s="82">
        <v>34</v>
      </c>
      <c r="M4" s="91">
        <v>48.2</v>
      </c>
      <c r="N4" s="88">
        <v>51.7</v>
      </c>
      <c r="O4" s="88">
        <v>19.399999999999999</v>
      </c>
      <c r="P4" s="88">
        <v>20.9</v>
      </c>
      <c r="Q4" s="88">
        <v>2.6</v>
      </c>
      <c r="R4" s="88">
        <v>5.4</v>
      </c>
      <c r="S4" s="88">
        <v>42223</v>
      </c>
      <c r="T4" s="81">
        <v>46408</v>
      </c>
      <c r="U4" s="70">
        <v>171103</v>
      </c>
      <c r="V4" s="54">
        <f t="shared" si="0"/>
        <v>27.95</v>
      </c>
      <c r="W4" s="54">
        <v>26.5</v>
      </c>
      <c r="X4" s="54">
        <v>29.4</v>
      </c>
      <c r="Y4" s="54">
        <f t="shared" si="4"/>
        <v>24.25</v>
      </c>
      <c r="Z4" s="63">
        <v>22.8</v>
      </c>
      <c r="AA4" s="63">
        <v>25.7</v>
      </c>
      <c r="AB4" s="55">
        <f t="shared" si="5"/>
        <v>27.65</v>
      </c>
      <c r="AC4" s="55">
        <v>26.3</v>
      </c>
      <c r="AD4" s="55">
        <v>29</v>
      </c>
      <c r="AE4" s="64">
        <f t="shared" si="6"/>
        <v>48.05</v>
      </c>
      <c r="AF4" s="64">
        <v>46.2</v>
      </c>
      <c r="AG4" s="64">
        <v>49.9</v>
      </c>
      <c r="AH4" s="54">
        <f t="shared" si="1"/>
        <v>7.65</v>
      </c>
      <c r="AI4" s="71">
        <v>6.5</v>
      </c>
      <c r="AJ4" s="71">
        <v>8.8000000000000007</v>
      </c>
      <c r="AK4" s="54">
        <f t="shared" si="2"/>
        <v>47.650000000000006</v>
      </c>
      <c r="AL4" s="55">
        <v>45.2</v>
      </c>
      <c r="AM4" s="55">
        <v>50.1</v>
      </c>
      <c r="AN4" s="55">
        <f t="shared" si="7"/>
        <v>11.4</v>
      </c>
      <c r="AO4" s="65"/>
      <c r="AP4" s="66">
        <v>7</v>
      </c>
      <c r="AQ4" s="66">
        <v>15.8</v>
      </c>
      <c r="AR4" s="66">
        <f t="shared" si="8"/>
        <v>9.1999999999999993</v>
      </c>
      <c r="AS4" s="65"/>
      <c r="AT4" s="66">
        <v>5.3</v>
      </c>
      <c r="AU4" s="66">
        <v>13.1</v>
      </c>
      <c r="AV4" s="65">
        <v>1207</v>
      </c>
      <c r="AW4" s="66">
        <v>1150.2</v>
      </c>
      <c r="AX4" s="66">
        <v>1262.9000000000001</v>
      </c>
      <c r="AY4" s="65">
        <v>68</v>
      </c>
      <c r="AZ4" s="55">
        <f t="shared" si="3"/>
        <v>47.15</v>
      </c>
      <c r="BA4" s="65"/>
      <c r="BB4" s="66">
        <v>40.9</v>
      </c>
      <c r="BC4" s="66">
        <v>53.4</v>
      </c>
      <c r="BD4" s="66">
        <f t="shared" si="9"/>
        <v>10.45</v>
      </c>
      <c r="BE4" s="66">
        <v>6.9</v>
      </c>
      <c r="BF4" s="66">
        <v>14</v>
      </c>
      <c r="BG4" s="55">
        <f t="shared" si="10"/>
        <v>11.25</v>
      </c>
      <c r="BH4" s="62">
        <v>7.7</v>
      </c>
      <c r="BI4" s="62">
        <v>14.8</v>
      </c>
      <c r="BJ4" s="66">
        <f t="shared" si="11"/>
        <v>22.549999999999997</v>
      </c>
      <c r="BK4" s="66">
        <v>17.899999999999999</v>
      </c>
      <c r="BL4" s="66">
        <v>27.2</v>
      </c>
      <c r="BM4" s="56"/>
      <c r="BN4" s="56"/>
      <c r="BO4" s="56"/>
      <c r="BP4" s="56"/>
      <c r="BQ4" s="56"/>
      <c r="BR4" s="56"/>
      <c r="BS4" s="56"/>
      <c r="BT4" s="56"/>
      <c r="BU4" s="56"/>
    </row>
    <row r="5" spans="1:73" x14ac:dyDescent="0.3">
      <c r="A5" s="72">
        <v>104</v>
      </c>
      <c r="B5" s="44" t="s">
        <v>20</v>
      </c>
      <c r="C5" s="44" t="s">
        <v>29</v>
      </c>
      <c r="D5" s="82">
        <v>8.1999999999999993</v>
      </c>
      <c r="E5" s="82">
        <v>12.9</v>
      </c>
      <c r="F5" s="82">
        <v>16.600000000000001</v>
      </c>
      <c r="G5" s="82">
        <v>6</v>
      </c>
      <c r="H5" s="82">
        <v>15.1</v>
      </c>
      <c r="I5" s="82">
        <v>59.3</v>
      </c>
      <c r="J5" s="82">
        <v>29.4</v>
      </c>
      <c r="K5" s="82">
        <v>11.3</v>
      </c>
      <c r="L5" s="82">
        <v>25</v>
      </c>
      <c r="M5" s="91">
        <v>20.9</v>
      </c>
      <c r="N5" s="88">
        <v>67.900000000000006</v>
      </c>
      <c r="O5" s="88">
        <v>8.8000000000000007</v>
      </c>
      <c r="P5" s="88">
        <v>20.399999999999999</v>
      </c>
      <c r="Q5" s="88">
        <v>1.1000000000000001</v>
      </c>
      <c r="R5" s="88">
        <v>1.8</v>
      </c>
      <c r="S5" s="88">
        <v>100097</v>
      </c>
      <c r="T5" s="81">
        <v>91364</v>
      </c>
      <c r="U5" s="70">
        <v>122119</v>
      </c>
      <c r="V5" s="54">
        <f t="shared" si="0"/>
        <v>9.6</v>
      </c>
      <c r="W5" s="54">
        <v>8.6</v>
      </c>
      <c r="X5" s="54">
        <v>10.6</v>
      </c>
      <c r="Y5" s="54">
        <f t="shared" si="4"/>
        <v>5.5500000000000007</v>
      </c>
      <c r="Z5" s="63">
        <v>4.7</v>
      </c>
      <c r="AA5" s="63">
        <v>6.4</v>
      </c>
      <c r="AB5" s="55">
        <f t="shared" si="5"/>
        <v>16.850000000000001</v>
      </c>
      <c r="AC5" s="55">
        <v>15.6</v>
      </c>
      <c r="AD5" s="55">
        <v>18.100000000000001</v>
      </c>
      <c r="AE5" s="64">
        <f t="shared" si="6"/>
        <v>77.550000000000011</v>
      </c>
      <c r="AF5" s="64">
        <v>75.900000000000006</v>
      </c>
      <c r="AG5" s="64">
        <v>79.2</v>
      </c>
      <c r="AH5" s="54">
        <f t="shared" si="1"/>
        <v>5.35</v>
      </c>
      <c r="AI5" s="71">
        <v>4.7</v>
      </c>
      <c r="AJ5" s="71">
        <v>6</v>
      </c>
      <c r="AK5" s="54">
        <f t="shared" si="2"/>
        <v>41.45</v>
      </c>
      <c r="AL5" s="55">
        <v>39</v>
      </c>
      <c r="AM5" s="55">
        <v>43.9</v>
      </c>
      <c r="AN5" s="55">
        <f t="shared" si="7"/>
        <v>12</v>
      </c>
      <c r="AO5" s="65"/>
      <c r="AP5" s="66">
        <v>6.2</v>
      </c>
      <c r="AQ5" s="66">
        <v>17.8</v>
      </c>
      <c r="AR5" s="66">
        <f t="shared" si="8"/>
        <v>8.5500000000000007</v>
      </c>
      <c r="AS5" s="65"/>
      <c r="AT5" s="66">
        <v>4.8</v>
      </c>
      <c r="AU5" s="66">
        <v>12.3</v>
      </c>
      <c r="AV5" s="65">
        <v>820</v>
      </c>
      <c r="AW5" s="66">
        <v>762.2</v>
      </c>
      <c r="AX5" s="66">
        <v>877.5</v>
      </c>
      <c r="AY5" s="65">
        <v>54</v>
      </c>
      <c r="AZ5" s="55">
        <f t="shared" si="3"/>
        <v>51.150000000000006</v>
      </c>
      <c r="BA5" s="65"/>
      <c r="BB5" s="66">
        <v>44.1</v>
      </c>
      <c r="BC5" s="66">
        <v>58.2</v>
      </c>
      <c r="BD5" s="66">
        <f t="shared" si="9"/>
        <v>10.8</v>
      </c>
      <c r="BE5" s="66">
        <v>7.2</v>
      </c>
      <c r="BF5" s="66">
        <v>14.4</v>
      </c>
      <c r="BG5" s="55">
        <f t="shared" si="10"/>
        <v>5.5</v>
      </c>
      <c r="BH5" s="62">
        <v>3.2</v>
      </c>
      <c r="BI5" s="62">
        <v>7.8</v>
      </c>
      <c r="BJ5" s="66">
        <f t="shared" si="11"/>
        <v>18.100000000000001</v>
      </c>
      <c r="BK5" s="66">
        <v>13.9</v>
      </c>
      <c r="BL5" s="66">
        <v>22.3</v>
      </c>
      <c r="BM5" s="56"/>
      <c r="BN5" s="56"/>
      <c r="BO5" s="56"/>
      <c r="BP5" s="56"/>
      <c r="BQ5" s="56"/>
      <c r="BR5" s="56"/>
      <c r="BS5" s="56"/>
      <c r="BT5" s="56"/>
      <c r="BU5" s="56"/>
    </row>
    <row r="6" spans="1:73" x14ac:dyDescent="0.3">
      <c r="A6" s="72">
        <v>105</v>
      </c>
      <c r="B6" s="44" t="s">
        <v>20</v>
      </c>
      <c r="C6" s="44" t="s">
        <v>30</v>
      </c>
      <c r="D6" s="82">
        <v>8.1999999999999993</v>
      </c>
      <c r="E6" s="82">
        <v>12.9</v>
      </c>
      <c r="F6" s="82">
        <v>16.600000000000001</v>
      </c>
      <c r="G6" s="82">
        <v>6</v>
      </c>
      <c r="H6" s="82">
        <v>15.1</v>
      </c>
      <c r="I6" s="82">
        <v>59.3</v>
      </c>
      <c r="J6" s="82">
        <v>29.4</v>
      </c>
      <c r="K6" s="82">
        <v>11.3</v>
      </c>
      <c r="L6" s="82">
        <v>17</v>
      </c>
      <c r="M6" s="91">
        <v>20.9</v>
      </c>
      <c r="N6" s="88">
        <v>67.900000000000006</v>
      </c>
      <c r="O6" s="88">
        <v>8.8000000000000007</v>
      </c>
      <c r="P6" s="88">
        <v>20.399999999999999</v>
      </c>
      <c r="Q6" s="88">
        <v>1.1000000000000001</v>
      </c>
      <c r="R6" s="88">
        <v>1.8</v>
      </c>
      <c r="S6" s="88">
        <v>100097</v>
      </c>
      <c r="T6" s="81">
        <v>105638</v>
      </c>
      <c r="U6" s="70">
        <v>53120</v>
      </c>
      <c r="V6" s="54">
        <f t="shared" si="0"/>
        <v>9.6</v>
      </c>
      <c r="W6" s="54">
        <v>8.6</v>
      </c>
      <c r="X6" s="54">
        <v>10.6</v>
      </c>
      <c r="Y6" s="54">
        <f t="shared" si="4"/>
        <v>5.5500000000000007</v>
      </c>
      <c r="Z6" s="63">
        <v>4.7</v>
      </c>
      <c r="AA6" s="63">
        <v>6.4</v>
      </c>
      <c r="AB6" s="55">
        <f t="shared" si="5"/>
        <v>16.850000000000001</v>
      </c>
      <c r="AC6" s="55">
        <v>15.6</v>
      </c>
      <c r="AD6" s="55">
        <v>18.100000000000001</v>
      </c>
      <c r="AE6" s="64">
        <f t="shared" si="6"/>
        <v>77.550000000000011</v>
      </c>
      <c r="AF6" s="64">
        <v>75.900000000000006</v>
      </c>
      <c r="AG6" s="64">
        <v>79.2</v>
      </c>
      <c r="AH6" s="54">
        <f t="shared" si="1"/>
        <v>5.35</v>
      </c>
      <c r="AI6" s="71">
        <v>4.7</v>
      </c>
      <c r="AJ6" s="71">
        <v>6</v>
      </c>
      <c r="AK6" s="54">
        <f t="shared" si="2"/>
        <v>41.45</v>
      </c>
      <c r="AL6" s="55">
        <v>39</v>
      </c>
      <c r="AM6" s="55">
        <v>43.9</v>
      </c>
      <c r="AN6" s="55">
        <f t="shared" si="7"/>
        <v>12</v>
      </c>
      <c r="AO6" s="65"/>
      <c r="AP6" s="66">
        <v>6.2</v>
      </c>
      <c r="AQ6" s="66">
        <v>17.8</v>
      </c>
      <c r="AR6" s="66">
        <f t="shared" si="8"/>
        <v>8.5500000000000007</v>
      </c>
      <c r="AS6" s="65"/>
      <c r="AT6" s="66">
        <v>4.8</v>
      </c>
      <c r="AU6" s="66">
        <v>12.3</v>
      </c>
      <c r="AV6" s="65">
        <v>688</v>
      </c>
      <c r="AW6" s="66">
        <v>607.4</v>
      </c>
      <c r="AX6" s="66">
        <v>769.3</v>
      </c>
      <c r="AY6" s="65">
        <v>63</v>
      </c>
      <c r="AZ6" s="55">
        <f t="shared" si="3"/>
        <v>51.150000000000006</v>
      </c>
      <c r="BA6" s="65"/>
      <c r="BB6" s="66">
        <v>44.1</v>
      </c>
      <c r="BC6" s="66">
        <v>58.2</v>
      </c>
      <c r="BD6" s="66">
        <f t="shared" si="9"/>
        <v>10.8</v>
      </c>
      <c r="BE6" s="66">
        <v>7.2</v>
      </c>
      <c r="BF6" s="66">
        <v>14.4</v>
      </c>
      <c r="BG6" s="55">
        <f t="shared" si="10"/>
        <v>5.5</v>
      </c>
      <c r="BH6" s="62">
        <v>3.2</v>
      </c>
      <c r="BI6" s="62">
        <v>7.8</v>
      </c>
      <c r="BJ6" s="66">
        <f t="shared" si="11"/>
        <v>18.100000000000001</v>
      </c>
      <c r="BK6" s="66">
        <v>13.9</v>
      </c>
      <c r="BL6" s="66">
        <v>22.3</v>
      </c>
      <c r="BM6" s="56"/>
      <c r="BN6" s="56"/>
      <c r="BO6" s="56"/>
      <c r="BP6" s="56"/>
      <c r="BQ6" s="56"/>
      <c r="BR6" s="56"/>
      <c r="BS6" s="56"/>
      <c r="BT6" s="56"/>
      <c r="BU6" s="56"/>
    </row>
    <row r="7" spans="1:73" x14ac:dyDescent="0.3">
      <c r="A7" s="73">
        <v>106</v>
      </c>
      <c r="B7" s="44" t="s">
        <v>20</v>
      </c>
      <c r="C7" s="68" t="s">
        <v>31</v>
      </c>
      <c r="D7" s="82">
        <v>8.6999999999999993</v>
      </c>
      <c r="E7" s="82">
        <v>18.3</v>
      </c>
      <c r="F7" s="82">
        <v>15.8</v>
      </c>
      <c r="G7" s="82">
        <v>3.3</v>
      </c>
      <c r="H7" s="82">
        <v>9</v>
      </c>
      <c r="I7" s="82">
        <v>68.7</v>
      </c>
      <c r="J7" s="82">
        <v>22.3</v>
      </c>
      <c r="K7" s="82">
        <v>9.8000000000000007</v>
      </c>
      <c r="L7" s="82">
        <v>43</v>
      </c>
      <c r="M7" s="91">
        <v>18</v>
      </c>
      <c r="N7" s="88">
        <v>71.3</v>
      </c>
      <c r="O7" s="88">
        <v>6.6</v>
      </c>
      <c r="P7" s="88">
        <v>19.899999999999999</v>
      </c>
      <c r="Q7" s="88">
        <v>0.9</v>
      </c>
      <c r="R7" s="88">
        <v>1.2</v>
      </c>
      <c r="S7" s="88">
        <v>106171</v>
      </c>
      <c r="T7" s="81">
        <v>104601</v>
      </c>
      <c r="U7" s="70">
        <v>144591</v>
      </c>
      <c r="V7" s="54">
        <f t="shared" si="0"/>
        <v>6</v>
      </c>
      <c r="W7" s="54">
        <v>5.0999999999999996</v>
      </c>
      <c r="X7" s="54">
        <v>6.9</v>
      </c>
      <c r="Y7" s="54">
        <f t="shared" si="4"/>
        <v>2.95</v>
      </c>
      <c r="Z7" s="63">
        <v>2.2999999999999998</v>
      </c>
      <c r="AA7" s="63">
        <v>3.6</v>
      </c>
      <c r="AB7" s="55">
        <f t="shared" si="5"/>
        <v>14.7</v>
      </c>
      <c r="AC7" s="55">
        <v>13.2</v>
      </c>
      <c r="AD7" s="55">
        <v>16.2</v>
      </c>
      <c r="AE7" s="64">
        <f t="shared" si="6"/>
        <v>82.300000000000011</v>
      </c>
      <c r="AF7" s="64">
        <v>79.900000000000006</v>
      </c>
      <c r="AG7" s="64">
        <v>84.7</v>
      </c>
      <c r="AH7" s="54">
        <f t="shared" si="1"/>
        <v>3.8499999999999996</v>
      </c>
      <c r="AI7" s="71">
        <v>3.1</v>
      </c>
      <c r="AJ7" s="71">
        <v>4.5999999999999996</v>
      </c>
      <c r="AK7" s="54">
        <f t="shared" si="2"/>
        <v>41.55</v>
      </c>
      <c r="AL7" s="55">
        <v>38.299999999999997</v>
      </c>
      <c r="AM7" s="55">
        <v>44.8</v>
      </c>
      <c r="AN7" s="55">
        <f t="shared" si="7"/>
        <v>4.3</v>
      </c>
      <c r="AO7" s="65" t="s">
        <v>26</v>
      </c>
      <c r="AP7" s="66">
        <v>1.6</v>
      </c>
      <c r="AQ7" s="66">
        <v>7</v>
      </c>
      <c r="AR7" s="66">
        <f t="shared" si="8"/>
        <v>8.5500000000000007</v>
      </c>
      <c r="AS7" s="65"/>
      <c r="AT7" s="66">
        <v>4.3</v>
      </c>
      <c r="AU7" s="66">
        <v>12.8</v>
      </c>
      <c r="AV7" s="65">
        <v>659</v>
      </c>
      <c r="AW7" s="66">
        <v>615.4</v>
      </c>
      <c r="AX7" s="66">
        <v>703.4</v>
      </c>
      <c r="AY7" s="65">
        <v>57</v>
      </c>
      <c r="AZ7" s="55">
        <f t="shared" si="3"/>
        <v>57</v>
      </c>
      <c r="BA7" s="65"/>
      <c r="BB7" s="66">
        <v>48.9</v>
      </c>
      <c r="BC7" s="66">
        <v>65.099999999999994</v>
      </c>
      <c r="BD7" s="66">
        <f t="shared" si="9"/>
        <v>13.899999999999999</v>
      </c>
      <c r="BE7" s="66">
        <v>9.4</v>
      </c>
      <c r="BF7" s="66">
        <v>18.399999999999999</v>
      </c>
      <c r="BG7" s="55">
        <f t="shared" si="10"/>
        <v>4.3499999999999996</v>
      </c>
      <c r="BH7" s="62">
        <v>2.4</v>
      </c>
      <c r="BI7" s="62">
        <v>6.3</v>
      </c>
      <c r="BJ7" s="66">
        <f t="shared" si="11"/>
        <v>22.549999999999997</v>
      </c>
      <c r="BK7" s="66">
        <v>17.899999999999999</v>
      </c>
      <c r="BL7" s="66">
        <v>27.2</v>
      </c>
      <c r="BM7" s="56"/>
      <c r="BN7" s="56"/>
      <c r="BO7" s="56"/>
      <c r="BP7" s="56"/>
      <c r="BQ7" s="56"/>
      <c r="BR7" s="56"/>
      <c r="BS7" s="56"/>
      <c r="BT7" s="56"/>
      <c r="BU7" s="56"/>
    </row>
    <row r="8" spans="1:73" x14ac:dyDescent="0.3">
      <c r="A8" s="72">
        <v>107</v>
      </c>
      <c r="B8" s="44" t="s">
        <v>20</v>
      </c>
      <c r="C8" s="44" t="s">
        <v>32</v>
      </c>
      <c r="D8" s="82">
        <v>15.1</v>
      </c>
      <c r="E8" s="82">
        <v>19.600000000000001</v>
      </c>
      <c r="F8" s="82">
        <v>9.4</v>
      </c>
      <c r="G8" s="82">
        <v>5.6</v>
      </c>
      <c r="H8" s="82">
        <v>15</v>
      </c>
      <c r="I8" s="82">
        <v>67.3</v>
      </c>
      <c r="J8" s="82">
        <v>23</v>
      </c>
      <c r="K8" s="82">
        <v>9.1999999999999993</v>
      </c>
      <c r="L8" s="82">
        <v>14</v>
      </c>
      <c r="M8" s="91">
        <v>17.5</v>
      </c>
      <c r="N8" s="88">
        <v>73</v>
      </c>
      <c r="O8" s="88">
        <v>7.6</v>
      </c>
      <c r="P8" s="88">
        <v>16.399999999999999</v>
      </c>
      <c r="Q8" s="88">
        <v>1.3</v>
      </c>
      <c r="R8" s="88">
        <v>1.8</v>
      </c>
      <c r="S8" s="88">
        <v>104638</v>
      </c>
      <c r="T8" s="81">
        <v>105751</v>
      </c>
      <c r="U8" s="70">
        <v>214744</v>
      </c>
      <c r="V8" s="54">
        <f t="shared" si="0"/>
        <v>8.75</v>
      </c>
      <c r="W8" s="54">
        <v>7.6</v>
      </c>
      <c r="X8" s="54">
        <v>9.9</v>
      </c>
      <c r="Y8" s="54">
        <f t="shared" si="4"/>
        <v>5.8</v>
      </c>
      <c r="Z8" s="63">
        <v>5</v>
      </c>
      <c r="AA8" s="63">
        <v>6.6</v>
      </c>
      <c r="AB8" s="55">
        <f t="shared" si="5"/>
        <v>16.149999999999999</v>
      </c>
      <c r="AC8" s="55">
        <v>15</v>
      </c>
      <c r="AD8" s="55">
        <v>17.3</v>
      </c>
      <c r="AE8" s="64">
        <f t="shared" si="6"/>
        <v>78.050000000000011</v>
      </c>
      <c r="AF8" s="64">
        <v>76.400000000000006</v>
      </c>
      <c r="AG8" s="64">
        <v>79.7</v>
      </c>
      <c r="AH8" s="54">
        <f t="shared" si="1"/>
        <v>5.3</v>
      </c>
      <c r="AI8" s="71">
        <v>4.5</v>
      </c>
      <c r="AJ8" s="71">
        <v>6.1</v>
      </c>
      <c r="AK8" s="54">
        <f t="shared" si="2"/>
        <v>40</v>
      </c>
      <c r="AL8" s="55">
        <v>37.5</v>
      </c>
      <c r="AM8" s="55">
        <v>42.5</v>
      </c>
      <c r="AN8" s="55">
        <f t="shared" si="7"/>
        <v>5.35</v>
      </c>
      <c r="AO8" s="65" t="s">
        <v>26</v>
      </c>
      <c r="AP8" s="66">
        <v>2.5</v>
      </c>
      <c r="AQ8" s="66">
        <v>8.1999999999999993</v>
      </c>
      <c r="AR8" s="66">
        <f t="shared" si="8"/>
        <v>10.5</v>
      </c>
      <c r="AS8" s="65"/>
      <c r="AT8" s="66">
        <v>5.8</v>
      </c>
      <c r="AU8" s="66">
        <v>15.2</v>
      </c>
      <c r="AV8" s="65">
        <v>754</v>
      </c>
      <c r="AW8" s="66">
        <v>716.4</v>
      </c>
      <c r="AX8" s="66">
        <v>791.2</v>
      </c>
      <c r="AY8" s="65">
        <v>52</v>
      </c>
      <c r="AZ8" s="55">
        <f t="shared" si="3"/>
        <v>61.35</v>
      </c>
      <c r="BA8" s="65"/>
      <c r="BB8" s="66">
        <v>54.2</v>
      </c>
      <c r="BC8" s="66">
        <v>68.5</v>
      </c>
      <c r="BD8" s="66">
        <f t="shared" si="9"/>
        <v>10.4</v>
      </c>
      <c r="BE8" s="66">
        <v>6.5</v>
      </c>
      <c r="BF8" s="66">
        <v>14.3</v>
      </c>
      <c r="BG8" s="55">
        <f t="shared" si="10"/>
        <v>5.95</v>
      </c>
      <c r="BH8" s="62">
        <v>3.1</v>
      </c>
      <c r="BI8" s="62">
        <v>8.8000000000000007</v>
      </c>
      <c r="BJ8" s="66">
        <f t="shared" si="11"/>
        <v>21.5</v>
      </c>
      <c r="BK8" s="66">
        <v>16.100000000000001</v>
      </c>
      <c r="BL8" s="66">
        <v>26.9</v>
      </c>
      <c r="BM8" s="56"/>
      <c r="BN8" s="56"/>
      <c r="BO8" s="56"/>
      <c r="BP8" s="56"/>
      <c r="BQ8" s="56"/>
      <c r="BR8" s="56"/>
      <c r="BS8" s="56"/>
      <c r="BT8" s="56"/>
      <c r="BU8" s="56"/>
    </row>
    <row r="9" spans="1:73" x14ac:dyDescent="0.3">
      <c r="A9" s="52">
        <v>108</v>
      </c>
      <c r="B9" s="44" t="s">
        <v>20</v>
      </c>
      <c r="C9" s="44" t="s">
        <v>33</v>
      </c>
      <c r="D9" s="82">
        <v>14.8</v>
      </c>
      <c r="E9" s="82">
        <v>20.2</v>
      </c>
      <c r="F9" s="82">
        <v>9.8000000000000007</v>
      </c>
      <c r="G9" s="82">
        <v>2.4</v>
      </c>
      <c r="H9" s="82">
        <v>9.5</v>
      </c>
      <c r="I9" s="82">
        <v>75.599999999999994</v>
      </c>
      <c r="J9" s="82">
        <v>23.2</v>
      </c>
      <c r="K9" s="82">
        <v>7.2</v>
      </c>
      <c r="L9" s="82">
        <v>38</v>
      </c>
      <c r="M9" s="91">
        <v>13.2</v>
      </c>
      <c r="N9" s="88">
        <v>71.099999999999994</v>
      </c>
      <c r="O9" s="88">
        <v>5</v>
      </c>
      <c r="P9" s="88">
        <v>21.5</v>
      </c>
      <c r="Q9" s="88">
        <v>1</v>
      </c>
      <c r="R9" s="88">
        <v>1.2</v>
      </c>
      <c r="S9" s="88">
        <v>109111</v>
      </c>
      <c r="T9" s="81">
        <v>131701</v>
      </c>
      <c r="U9" s="70">
        <v>225914</v>
      </c>
      <c r="V9" s="54">
        <f t="shared" si="0"/>
        <v>6</v>
      </c>
      <c r="W9" s="54">
        <v>5.2</v>
      </c>
      <c r="X9" s="54">
        <v>6.8</v>
      </c>
      <c r="Y9" s="54">
        <f t="shared" si="4"/>
        <v>2.6500000000000004</v>
      </c>
      <c r="Z9" s="63">
        <v>2.1</v>
      </c>
      <c r="AA9" s="63">
        <v>3.2</v>
      </c>
      <c r="AB9" s="55">
        <f t="shared" si="5"/>
        <v>14.1</v>
      </c>
      <c r="AC9" s="55">
        <v>13</v>
      </c>
      <c r="AD9" s="55">
        <v>15.2</v>
      </c>
      <c r="AE9" s="64">
        <f t="shared" si="6"/>
        <v>83.25</v>
      </c>
      <c r="AF9" s="64">
        <v>81.599999999999994</v>
      </c>
      <c r="AG9" s="64">
        <v>84.9</v>
      </c>
      <c r="AH9" s="54">
        <f t="shared" si="1"/>
        <v>3.75</v>
      </c>
      <c r="AI9" s="71">
        <v>3.1</v>
      </c>
      <c r="AJ9" s="71">
        <v>4.4000000000000004</v>
      </c>
      <c r="AK9" s="54">
        <f t="shared" si="2"/>
        <v>41.4</v>
      </c>
      <c r="AL9" s="55">
        <v>38.5</v>
      </c>
      <c r="AM9" s="55">
        <v>44.3</v>
      </c>
      <c r="AN9" s="55">
        <f t="shared" si="7"/>
        <v>5.6</v>
      </c>
      <c r="AO9" s="65" t="s">
        <v>26</v>
      </c>
      <c r="AP9" s="66">
        <v>1.5</v>
      </c>
      <c r="AQ9" s="66">
        <v>9.6999999999999993</v>
      </c>
      <c r="AR9" s="66">
        <f t="shared" si="8"/>
        <v>7.8000000000000007</v>
      </c>
      <c r="AS9" s="65"/>
      <c r="AT9" s="66">
        <v>4.2</v>
      </c>
      <c r="AU9" s="66">
        <v>11.4</v>
      </c>
      <c r="AV9" s="65">
        <v>547</v>
      </c>
      <c r="AW9" s="66">
        <v>515.6</v>
      </c>
      <c r="AX9" s="66">
        <v>577.5</v>
      </c>
      <c r="AY9" s="65">
        <v>55</v>
      </c>
      <c r="AZ9" s="55">
        <f t="shared" si="3"/>
        <v>55.15</v>
      </c>
      <c r="BA9" s="65"/>
      <c r="BB9" s="66">
        <v>47.5</v>
      </c>
      <c r="BC9" s="66">
        <v>62.8</v>
      </c>
      <c r="BD9" s="66">
        <f t="shared" si="9"/>
        <v>11.5</v>
      </c>
      <c r="BE9" s="66">
        <v>7.7</v>
      </c>
      <c r="BF9" s="66">
        <v>15.3</v>
      </c>
      <c r="BG9" s="55">
        <f t="shared" si="10"/>
        <v>4.0500000000000007</v>
      </c>
      <c r="BH9" s="62">
        <v>2.2000000000000002</v>
      </c>
      <c r="BI9" s="62">
        <v>5.9</v>
      </c>
      <c r="BJ9" s="66">
        <f t="shared" si="11"/>
        <v>16</v>
      </c>
      <c r="BK9" s="66">
        <v>11</v>
      </c>
      <c r="BL9" s="66">
        <v>21</v>
      </c>
      <c r="BM9" s="56"/>
      <c r="BN9" s="56"/>
      <c r="BO9" s="56"/>
      <c r="BP9" s="56"/>
      <c r="BQ9" s="56"/>
      <c r="BR9" s="56"/>
      <c r="BS9" s="56"/>
      <c r="BT9" s="56"/>
      <c r="BU9" s="56"/>
    </row>
    <row r="10" spans="1:73" x14ac:dyDescent="0.3">
      <c r="A10" s="52">
        <v>109</v>
      </c>
      <c r="B10" s="44" t="s">
        <v>20</v>
      </c>
      <c r="C10" s="44" t="s">
        <v>34</v>
      </c>
      <c r="D10" s="82">
        <v>15.4</v>
      </c>
      <c r="E10" s="82">
        <v>12.2</v>
      </c>
      <c r="F10" s="82">
        <v>8.4</v>
      </c>
      <c r="G10" s="82">
        <v>21.6</v>
      </c>
      <c r="H10" s="82">
        <v>38</v>
      </c>
      <c r="I10" s="82">
        <v>28.5</v>
      </c>
      <c r="J10" s="82">
        <v>33.700000000000003</v>
      </c>
      <c r="K10" s="82">
        <v>20.7</v>
      </c>
      <c r="L10" s="82">
        <v>14</v>
      </c>
      <c r="M10" s="91">
        <v>46.6</v>
      </c>
      <c r="N10" s="88">
        <v>46.2</v>
      </c>
      <c r="O10" s="88">
        <v>23.6</v>
      </c>
      <c r="P10" s="88">
        <v>20.3</v>
      </c>
      <c r="Q10" s="88">
        <v>3.7</v>
      </c>
      <c r="R10" s="88">
        <v>6.1</v>
      </c>
      <c r="S10" s="88">
        <v>45765</v>
      </c>
      <c r="T10" s="81">
        <v>45835</v>
      </c>
      <c r="U10" s="70">
        <v>111287</v>
      </c>
      <c r="V10" s="54">
        <f t="shared" si="0"/>
        <v>20.2</v>
      </c>
      <c r="W10" s="54">
        <v>18.7</v>
      </c>
      <c r="X10" s="54">
        <v>21.7</v>
      </c>
      <c r="Y10" s="54">
        <f t="shared" si="4"/>
        <v>20.65</v>
      </c>
      <c r="Z10" s="63">
        <v>18.899999999999999</v>
      </c>
      <c r="AA10" s="63">
        <v>22.4</v>
      </c>
      <c r="AB10" s="55">
        <f t="shared" si="5"/>
        <v>30.049999999999997</v>
      </c>
      <c r="AC10" s="55">
        <v>28.2</v>
      </c>
      <c r="AD10" s="55">
        <v>31.9</v>
      </c>
      <c r="AE10" s="64">
        <f t="shared" si="6"/>
        <v>49.3</v>
      </c>
      <c r="AF10" s="64">
        <v>47.4</v>
      </c>
      <c r="AG10" s="64">
        <v>51.2</v>
      </c>
      <c r="AH10" s="54">
        <f t="shared" si="1"/>
        <v>8.4</v>
      </c>
      <c r="AI10" s="71">
        <v>7.2</v>
      </c>
      <c r="AJ10" s="71">
        <v>9.6</v>
      </c>
      <c r="AK10" s="54">
        <f t="shared" si="2"/>
        <v>50.6</v>
      </c>
      <c r="AL10" s="55">
        <v>47.5</v>
      </c>
      <c r="AM10" s="55">
        <v>53.7</v>
      </c>
      <c r="AN10" s="55">
        <f t="shared" si="7"/>
        <v>11.649999999999999</v>
      </c>
      <c r="AO10" s="65"/>
      <c r="AP10" s="66">
        <v>7.1</v>
      </c>
      <c r="AQ10" s="66">
        <v>16.2</v>
      </c>
      <c r="AR10" s="66">
        <f t="shared" si="8"/>
        <v>11.3</v>
      </c>
      <c r="AS10" s="65"/>
      <c r="AT10" s="66">
        <v>6.9</v>
      </c>
      <c r="AU10" s="66">
        <v>15.7</v>
      </c>
      <c r="AV10" s="65">
        <v>1345</v>
      </c>
      <c r="AW10" s="66">
        <v>1263.3</v>
      </c>
      <c r="AX10" s="66">
        <v>1427.2</v>
      </c>
      <c r="AY10" s="65">
        <v>66</v>
      </c>
      <c r="AZ10" s="55">
        <f t="shared" si="3"/>
        <v>45.2</v>
      </c>
      <c r="BA10" s="65"/>
      <c r="BB10" s="66">
        <v>37.9</v>
      </c>
      <c r="BC10" s="66">
        <v>52.5</v>
      </c>
      <c r="BD10" s="66">
        <f t="shared" si="9"/>
        <v>21.85</v>
      </c>
      <c r="BE10" s="66">
        <v>16.100000000000001</v>
      </c>
      <c r="BF10" s="66">
        <v>27.6</v>
      </c>
      <c r="BG10" s="55">
        <f t="shared" si="10"/>
        <v>10.1</v>
      </c>
      <c r="BH10" s="62">
        <v>6.7</v>
      </c>
      <c r="BI10" s="62">
        <v>13.5</v>
      </c>
      <c r="BJ10" s="66">
        <f t="shared" si="11"/>
        <v>29.5</v>
      </c>
      <c r="BK10" s="66">
        <v>23.3</v>
      </c>
      <c r="BL10" s="66">
        <v>35.700000000000003</v>
      </c>
      <c r="BM10" s="56"/>
      <c r="BN10" s="56"/>
      <c r="BO10" s="56"/>
      <c r="BP10" s="56"/>
      <c r="BQ10" s="56"/>
      <c r="BR10" s="56"/>
      <c r="BS10" s="56"/>
      <c r="BT10" s="56"/>
      <c r="BU10" s="56"/>
    </row>
    <row r="11" spans="1:73" x14ac:dyDescent="0.3">
      <c r="A11" s="52">
        <v>110</v>
      </c>
      <c r="B11" s="44" t="s">
        <v>20</v>
      </c>
      <c r="C11" s="44" t="s">
        <v>35</v>
      </c>
      <c r="D11" s="82">
        <v>20.3</v>
      </c>
      <c r="E11" s="82">
        <v>10.199999999999999</v>
      </c>
      <c r="F11" s="82">
        <v>3.4</v>
      </c>
      <c r="G11" s="82">
        <v>56.1</v>
      </c>
      <c r="H11" s="82">
        <v>23.5</v>
      </c>
      <c r="I11" s="82">
        <v>14</v>
      </c>
      <c r="J11" s="82">
        <v>23.3</v>
      </c>
      <c r="K11" s="82">
        <v>20.2</v>
      </c>
      <c r="L11" s="82">
        <v>33</v>
      </c>
      <c r="M11" s="91">
        <v>46.2</v>
      </c>
      <c r="N11" s="88">
        <v>42.9</v>
      </c>
      <c r="O11" s="88">
        <v>23.7</v>
      </c>
      <c r="P11" s="88">
        <v>23.6</v>
      </c>
      <c r="Q11" s="88">
        <v>3.1</v>
      </c>
      <c r="R11" s="88">
        <v>6.6</v>
      </c>
      <c r="S11" s="88">
        <v>40816</v>
      </c>
      <c r="T11" s="81">
        <v>44794</v>
      </c>
      <c r="U11" s="70">
        <v>116345</v>
      </c>
      <c r="V11" s="54">
        <f t="shared" si="0"/>
        <v>11.3</v>
      </c>
      <c r="W11" s="54">
        <v>10.199999999999999</v>
      </c>
      <c r="X11" s="54">
        <v>12.4</v>
      </c>
      <c r="Y11" s="54">
        <f t="shared" si="4"/>
        <v>19</v>
      </c>
      <c r="Z11" s="63">
        <v>17.5</v>
      </c>
      <c r="AA11" s="63">
        <v>20.5</v>
      </c>
      <c r="AB11" s="55">
        <f t="shared" si="5"/>
        <v>38.549999999999997</v>
      </c>
      <c r="AC11" s="55">
        <v>36.9</v>
      </c>
      <c r="AD11" s="55">
        <v>40.200000000000003</v>
      </c>
      <c r="AE11" s="64">
        <f t="shared" si="6"/>
        <v>42.4</v>
      </c>
      <c r="AF11" s="64">
        <v>40.4</v>
      </c>
      <c r="AG11" s="64">
        <v>44.4</v>
      </c>
      <c r="AH11" s="54">
        <f t="shared" si="1"/>
        <v>11.850000000000001</v>
      </c>
      <c r="AI11" s="71">
        <v>10.4</v>
      </c>
      <c r="AJ11" s="71">
        <v>13.3</v>
      </c>
      <c r="AK11" s="54">
        <f t="shared" si="2"/>
        <v>47.8</v>
      </c>
      <c r="AL11" s="55">
        <v>45.1</v>
      </c>
      <c r="AM11" s="55">
        <v>50.5</v>
      </c>
      <c r="AN11" s="55">
        <f t="shared" si="7"/>
        <v>8.9499999999999993</v>
      </c>
      <c r="AO11" s="65"/>
      <c r="AP11" s="66">
        <v>4.9000000000000004</v>
      </c>
      <c r="AQ11" s="66">
        <v>13</v>
      </c>
      <c r="AR11" s="66">
        <f t="shared" si="8"/>
        <v>10.85</v>
      </c>
      <c r="AS11" s="65"/>
      <c r="AT11" s="66">
        <v>6.7</v>
      </c>
      <c r="AU11" s="66">
        <v>15</v>
      </c>
      <c r="AV11" s="65">
        <v>2240</v>
      </c>
      <c r="AW11" s="66">
        <v>2137.1</v>
      </c>
      <c r="AX11" s="66">
        <v>2342.8000000000002</v>
      </c>
      <c r="AY11" s="65">
        <v>67</v>
      </c>
      <c r="AZ11" s="55">
        <f t="shared" si="3"/>
        <v>43.85</v>
      </c>
      <c r="BA11" s="65"/>
      <c r="BB11" s="66">
        <v>37.6</v>
      </c>
      <c r="BC11" s="66">
        <v>50.1</v>
      </c>
      <c r="BD11" s="66">
        <f t="shared" si="9"/>
        <v>33.849999999999994</v>
      </c>
      <c r="BE11" s="66">
        <v>27.9</v>
      </c>
      <c r="BF11" s="66">
        <v>39.799999999999997</v>
      </c>
      <c r="BG11" s="55">
        <f t="shared" si="10"/>
        <v>12.6</v>
      </c>
      <c r="BH11" s="62">
        <v>9</v>
      </c>
      <c r="BI11" s="62">
        <v>16.2</v>
      </c>
      <c r="BJ11" s="66">
        <f t="shared" si="11"/>
        <v>35.049999999999997</v>
      </c>
      <c r="BK11" s="66">
        <v>29.7</v>
      </c>
      <c r="BL11" s="66">
        <v>40.4</v>
      </c>
      <c r="BM11" s="56"/>
      <c r="BN11" s="56"/>
      <c r="BO11" s="56"/>
      <c r="BP11" s="56"/>
      <c r="BQ11" s="56"/>
      <c r="BR11" s="56"/>
      <c r="BS11" s="56"/>
      <c r="BT11" s="56"/>
      <c r="BU11" s="56"/>
    </row>
    <row r="12" spans="1:73" x14ac:dyDescent="0.3">
      <c r="A12" s="52">
        <v>111</v>
      </c>
      <c r="B12" s="44" t="s">
        <v>20</v>
      </c>
      <c r="C12" s="44" t="s">
        <v>36</v>
      </c>
      <c r="D12" s="82">
        <v>20.6</v>
      </c>
      <c r="E12" s="82">
        <v>12.5</v>
      </c>
      <c r="F12" s="82">
        <v>7.8</v>
      </c>
      <c r="G12" s="82">
        <v>29.9</v>
      </c>
      <c r="H12" s="82">
        <v>46.3</v>
      </c>
      <c r="I12" s="82">
        <v>13.8</v>
      </c>
      <c r="J12" s="82">
        <v>24.2</v>
      </c>
      <c r="K12" s="82">
        <v>22.3</v>
      </c>
      <c r="L12" s="82">
        <v>47</v>
      </c>
      <c r="M12" s="91">
        <v>56.4</v>
      </c>
      <c r="N12" s="88">
        <v>41</v>
      </c>
      <c r="O12" s="88">
        <v>24.2</v>
      </c>
      <c r="P12" s="88">
        <v>24.5</v>
      </c>
      <c r="Q12" s="88">
        <v>3.5</v>
      </c>
      <c r="R12" s="88">
        <v>6.9</v>
      </c>
      <c r="S12" s="88">
        <v>31628</v>
      </c>
      <c r="T12" s="81">
        <v>24635</v>
      </c>
      <c r="U12" s="70">
        <v>124323</v>
      </c>
      <c r="V12" s="54">
        <f t="shared" si="0"/>
        <v>18.95</v>
      </c>
      <c r="W12" s="54">
        <v>17.399999999999999</v>
      </c>
      <c r="X12" s="54">
        <v>20.5</v>
      </c>
      <c r="Y12" s="54">
        <f t="shared" si="4"/>
        <v>25.4</v>
      </c>
      <c r="Z12" s="63">
        <v>23.6</v>
      </c>
      <c r="AA12" s="63">
        <v>27.2</v>
      </c>
      <c r="AB12" s="55">
        <f t="shared" si="5"/>
        <v>37</v>
      </c>
      <c r="AC12" s="55">
        <v>35.299999999999997</v>
      </c>
      <c r="AD12" s="55">
        <v>38.700000000000003</v>
      </c>
      <c r="AE12" s="64">
        <f t="shared" si="6"/>
        <v>37.6</v>
      </c>
      <c r="AF12" s="64">
        <v>36</v>
      </c>
      <c r="AG12" s="64">
        <v>39.200000000000003</v>
      </c>
      <c r="AH12" s="54">
        <f t="shared" si="1"/>
        <v>10.65</v>
      </c>
      <c r="AI12" s="71">
        <v>9.4</v>
      </c>
      <c r="AJ12" s="71">
        <v>11.9</v>
      </c>
      <c r="AK12" s="54">
        <f t="shared" si="2"/>
        <v>47.65</v>
      </c>
      <c r="AL12" s="55">
        <v>44.8</v>
      </c>
      <c r="AM12" s="55">
        <v>50.5</v>
      </c>
      <c r="AN12" s="55">
        <f t="shared" si="7"/>
        <v>12.799999999999999</v>
      </c>
      <c r="AO12" s="65"/>
      <c r="AP12" s="66">
        <v>8.1999999999999993</v>
      </c>
      <c r="AQ12" s="66">
        <v>17.399999999999999</v>
      </c>
      <c r="AR12" s="66">
        <f t="shared" si="8"/>
        <v>14.799999999999999</v>
      </c>
      <c r="AS12" s="65"/>
      <c r="AT12" s="66">
        <v>9.6999999999999993</v>
      </c>
      <c r="AU12" s="66">
        <v>19.899999999999999</v>
      </c>
      <c r="AV12" s="65">
        <v>2262</v>
      </c>
      <c r="AW12" s="66">
        <v>2166.1</v>
      </c>
      <c r="AX12" s="66">
        <v>2358.6999999999998</v>
      </c>
      <c r="AY12" s="65">
        <v>71</v>
      </c>
      <c r="AZ12" s="55">
        <f t="shared" si="3"/>
        <v>46.15</v>
      </c>
      <c r="BA12" s="65"/>
      <c r="BB12" s="66">
        <v>39.299999999999997</v>
      </c>
      <c r="BC12" s="66">
        <v>53</v>
      </c>
      <c r="BD12" s="66">
        <f t="shared" si="9"/>
        <v>28</v>
      </c>
      <c r="BE12" s="66">
        <v>22.2</v>
      </c>
      <c r="BF12" s="66">
        <v>33.799999999999997</v>
      </c>
      <c r="BG12" s="55">
        <f t="shared" si="10"/>
        <v>17.05</v>
      </c>
      <c r="BH12" s="62">
        <v>12.5</v>
      </c>
      <c r="BI12" s="62">
        <v>21.6</v>
      </c>
      <c r="BJ12" s="66">
        <f t="shared" si="11"/>
        <v>34.049999999999997</v>
      </c>
      <c r="BK12" s="66">
        <v>28.4</v>
      </c>
      <c r="BL12" s="66">
        <v>39.700000000000003</v>
      </c>
      <c r="BM12" s="56"/>
      <c r="BN12" s="56"/>
      <c r="BO12" s="56"/>
      <c r="BP12" s="56"/>
      <c r="BQ12" s="56"/>
      <c r="BR12" s="56"/>
      <c r="BS12" s="56"/>
      <c r="BT12" s="56"/>
      <c r="BU12" s="56"/>
    </row>
    <row r="13" spans="1:73" x14ac:dyDescent="0.3">
      <c r="A13" s="52">
        <v>112</v>
      </c>
      <c r="B13" s="44" t="s">
        <v>20</v>
      </c>
      <c r="C13" s="44" t="s">
        <v>37</v>
      </c>
      <c r="D13" s="82">
        <v>17.399999999999999</v>
      </c>
      <c r="E13" s="82">
        <v>13.6</v>
      </c>
      <c r="F13" s="82">
        <v>2.6</v>
      </c>
      <c r="G13" s="82">
        <v>7.9</v>
      </c>
      <c r="H13" s="82">
        <v>69.2</v>
      </c>
      <c r="I13" s="82">
        <v>18.600000000000001</v>
      </c>
      <c r="J13" s="82">
        <v>46.3</v>
      </c>
      <c r="K13" s="82">
        <v>19.600000000000001</v>
      </c>
      <c r="L13" s="82">
        <v>33</v>
      </c>
      <c r="M13" s="91">
        <v>49.8</v>
      </c>
      <c r="N13" s="88">
        <v>34</v>
      </c>
      <c r="O13" s="88">
        <v>29.6</v>
      </c>
      <c r="P13" s="88">
        <v>21.2</v>
      </c>
      <c r="Q13" s="88">
        <v>4.5999999999999996</v>
      </c>
      <c r="R13" s="88">
        <v>10.6</v>
      </c>
      <c r="S13" s="88">
        <v>43307</v>
      </c>
      <c r="T13" s="81">
        <v>45416</v>
      </c>
      <c r="U13" s="70">
        <v>195830</v>
      </c>
      <c r="V13" s="54">
        <f t="shared" si="0"/>
        <v>37.450000000000003</v>
      </c>
      <c r="W13" s="54">
        <v>36</v>
      </c>
      <c r="X13" s="54">
        <v>38.9</v>
      </c>
      <c r="Y13" s="54">
        <f t="shared" si="4"/>
        <v>29.2</v>
      </c>
      <c r="Z13" s="63">
        <v>27.7</v>
      </c>
      <c r="AA13" s="63">
        <v>30.7</v>
      </c>
      <c r="AB13" s="55">
        <f t="shared" si="5"/>
        <v>33.1</v>
      </c>
      <c r="AC13" s="55">
        <v>31.6</v>
      </c>
      <c r="AD13" s="55">
        <v>34.6</v>
      </c>
      <c r="AE13" s="64">
        <f t="shared" si="6"/>
        <v>37.700000000000003</v>
      </c>
      <c r="AF13" s="64">
        <v>36.299999999999997</v>
      </c>
      <c r="AG13" s="64">
        <v>39.1</v>
      </c>
      <c r="AH13" s="54">
        <f t="shared" si="1"/>
        <v>12</v>
      </c>
      <c r="AI13" s="71">
        <v>11.1</v>
      </c>
      <c r="AJ13" s="71">
        <v>12.9</v>
      </c>
      <c r="AK13" s="54">
        <f t="shared" si="2"/>
        <v>52.75</v>
      </c>
      <c r="AL13" s="55">
        <v>50.4</v>
      </c>
      <c r="AM13" s="55">
        <v>55.1</v>
      </c>
      <c r="AN13" s="55">
        <f t="shared" si="7"/>
        <v>14.35</v>
      </c>
      <c r="AO13" s="65"/>
      <c r="AP13" s="66">
        <v>9.8000000000000007</v>
      </c>
      <c r="AQ13" s="66">
        <v>18.899999999999999</v>
      </c>
      <c r="AR13" s="66">
        <f t="shared" si="8"/>
        <v>17.350000000000001</v>
      </c>
      <c r="AS13" s="65"/>
      <c r="AT13" s="66">
        <v>12.2</v>
      </c>
      <c r="AU13" s="66">
        <v>22.5</v>
      </c>
      <c r="AV13" s="65">
        <v>1339</v>
      </c>
      <c r="AW13" s="66">
        <v>1280.4000000000001</v>
      </c>
      <c r="AX13" s="66">
        <v>1397.4</v>
      </c>
      <c r="AY13" s="65">
        <v>72</v>
      </c>
      <c r="AZ13" s="55">
        <f t="shared" si="3"/>
        <v>38.200000000000003</v>
      </c>
      <c r="BA13" s="65"/>
      <c r="BB13" s="66">
        <v>31.9</v>
      </c>
      <c r="BC13" s="66">
        <v>44.5</v>
      </c>
      <c r="BD13" s="66">
        <f t="shared" si="9"/>
        <v>26.1</v>
      </c>
      <c r="BE13" s="66">
        <v>20.5</v>
      </c>
      <c r="BF13" s="66">
        <v>31.7</v>
      </c>
      <c r="BG13" s="55">
        <f t="shared" si="10"/>
        <v>13.350000000000001</v>
      </c>
      <c r="BH13" s="62">
        <v>9.6</v>
      </c>
      <c r="BI13" s="62">
        <v>17.100000000000001</v>
      </c>
      <c r="BJ13" s="66">
        <f t="shared" si="11"/>
        <v>28.349999999999998</v>
      </c>
      <c r="BK13" s="66">
        <v>22.9</v>
      </c>
      <c r="BL13" s="66">
        <v>33.799999999999997</v>
      </c>
      <c r="BM13" s="56"/>
      <c r="BN13" s="56"/>
      <c r="BO13" s="56"/>
      <c r="BP13" s="56"/>
      <c r="BQ13" s="56"/>
      <c r="BR13" s="56"/>
      <c r="BS13" s="56"/>
      <c r="BT13" s="56"/>
      <c r="BU13" s="56"/>
    </row>
    <row r="14" spans="1:73" x14ac:dyDescent="0.3">
      <c r="A14" s="67">
        <v>201</v>
      </c>
      <c r="B14" s="44" t="s">
        <v>21</v>
      </c>
      <c r="C14" s="44" t="s">
        <v>38</v>
      </c>
      <c r="D14" s="82">
        <v>28.4</v>
      </c>
      <c r="E14" s="82">
        <v>8.5</v>
      </c>
      <c r="F14" s="82">
        <v>0.6</v>
      </c>
      <c r="G14" s="82">
        <v>28.7</v>
      </c>
      <c r="H14" s="82">
        <v>67.5</v>
      </c>
      <c r="I14" s="82">
        <v>1.9</v>
      </c>
      <c r="J14" s="82">
        <v>29.5</v>
      </c>
      <c r="K14" s="82">
        <v>31</v>
      </c>
      <c r="L14" s="82">
        <v>37</v>
      </c>
      <c r="M14" s="91">
        <v>69.5</v>
      </c>
      <c r="N14" s="88">
        <v>17.399999999999999</v>
      </c>
      <c r="O14" s="88">
        <v>37.9</v>
      </c>
      <c r="P14" s="88">
        <v>24.2</v>
      </c>
      <c r="Q14" s="88">
        <v>7.2</v>
      </c>
      <c r="R14" s="88">
        <v>13.3</v>
      </c>
      <c r="S14" s="88">
        <v>23131</v>
      </c>
      <c r="T14" s="81">
        <v>23375</v>
      </c>
      <c r="U14" s="70">
        <v>98403</v>
      </c>
      <c r="V14" s="54">
        <f t="shared" si="0"/>
        <v>32.6</v>
      </c>
      <c r="W14" s="54">
        <v>31.3</v>
      </c>
      <c r="X14" s="54">
        <v>33.9</v>
      </c>
      <c r="Y14" s="54">
        <f t="shared" si="4"/>
        <v>41.45</v>
      </c>
      <c r="Z14" s="63">
        <v>39.9</v>
      </c>
      <c r="AA14" s="63">
        <v>43</v>
      </c>
      <c r="AB14" s="55">
        <f t="shared" si="5"/>
        <v>43</v>
      </c>
      <c r="AC14" s="55">
        <v>41.2</v>
      </c>
      <c r="AD14" s="55">
        <v>44.8</v>
      </c>
      <c r="AE14" s="64">
        <f t="shared" si="6"/>
        <v>15.600000000000001</v>
      </c>
      <c r="AF14" s="64">
        <v>14.6</v>
      </c>
      <c r="AG14" s="64">
        <v>16.600000000000001</v>
      </c>
      <c r="AH14" s="54">
        <f t="shared" si="1"/>
        <v>12.15</v>
      </c>
      <c r="AI14" s="71">
        <v>10.9</v>
      </c>
      <c r="AJ14" s="71">
        <v>13.4</v>
      </c>
      <c r="AK14" s="54">
        <f t="shared" si="2"/>
        <v>57.849999999999994</v>
      </c>
      <c r="AL14" s="55">
        <v>55.3</v>
      </c>
      <c r="AM14" s="55">
        <v>60.4</v>
      </c>
      <c r="AN14" s="55">
        <f t="shared" si="7"/>
        <v>14.95</v>
      </c>
      <c r="AO14" s="65"/>
      <c r="AP14" s="66">
        <v>9.1</v>
      </c>
      <c r="AQ14" s="66">
        <v>20.8</v>
      </c>
      <c r="AR14" s="66">
        <f t="shared" si="8"/>
        <v>11.1</v>
      </c>
      <c r="AS14" s="65"/>
      <c r="AT14" s="66">
        <v>6.5</v>
      </c>
      <c r="AU14" s="66">
        <v>15.7</v>
      </c>
      <c r="AV14" s="65">
        <v>3138</v>
      </c>
      <c r="AW14" s="66">
        <v>3000.1</v>
      </c>
      <c r="AX14" s="66">
        <v>3276.9</v>
      </c>
      <c r="AY14" s="65">
        <v>84</v>
      </c>
      <c r="AZ14" s="55">
        <f t="shared" si="3"/>
        <v>55.650000000000006</v>
      </c>
      <c r="BA14" s="65"/>
      <c r="BB14" s="66">
        <v>47.7</v>
      </c>
      <c r="BC14" s="66">
        <v>63.6</v>
      </c>
      <c r="BD14" s="66">
        <f t="shared" si="9"/>
        <v>41.95</v>
      </c>
      <c r="BE14" s="66">
        <v>34.1</v>
      </c>
      <c r="BF14" s="66">
        <v>49.8</v>
      </c>
      <c r="BG14" s="55">
        <f t="shared" si="10"/>
        <v>21</v>
      </c>
      <c r="BH14" s="62">
        <v>15.4</v>
      </c>
      <c r="BI14" s="62">
        <v>26.6</v>
      </c>
      <c r="BJ14" s="66">
        <f t="shared" si="11"/>
        <v>37.799999999999997</v>
      </c>
      <c r="BK14" s="66">
        <v>31</v>
      </c>
      <c r="BL14" s="66">
        <v>44.6</v>
      </c>
      <c r="BM14" s="56"/>
      <c r="BN14" s="56"/>
      <c r="BO14" s="56"/>
      <c r="BP14" s="56"/>
      <c r="BQ14" s="56"/>
      <c r="BR14" s="56"/>
      <c r="BS14" s="56"/>
      <c r="BT14" s="56"/>
      <c r="BU14" s="56"/>
    </row>
    <row r="15" spans="1:73" x14ac:dyDescent="0.3">
      <c r="A15" s="52">
        <v>202</v>
      </c>
      <c r="B15" s="44" t="s">
        <v>21</v>
      </c>
      <c r="C15" s="44" t="s">
        <v>39</v>
      </c>
      <c r="D15" s="82">
        <v>28.4</v>
      </c>
      <c r="E15" s="82">
        <v>8.5</v>
      </c>
      <c r="F15" s="82">
        <v>0.6</v>
      </c>
      <c r="G15" s="82">
        <v>28.7</v>
      </c>
      <c r="H15" s="82">
        <v>67.5</v>
      </c>
      <c r="I15" s="82">
        <v>1.9</v>
      </c>
      <c r="J15" s="82">
        <v>29.5</v>
      </c>
      <c r="K15" s="82">
        <v>31</v>
      </c>
      <c r="L15" s="82">
        <v>18</v>
      </c>
      <c r="M15" s="91">
        <v>69.5</v>
      </c>
      <c r="N15" s="88">
        <v>17.399999999999999</v>
      </c>
      <c r="O15" s="88">
        <v>37.9</v>
      </c>
      <c r="P15" s="88">
        <v>24.2</v>
      </c>
      <c r="Q15" s="88">
        <v>7.2</v>
      </c>
      <c r="R15" s="88">
        <v>13.3</v>
      </c>
      <c r="S15" s="88">
        <v>23131</v>
      </c>
      <c r="T15" s="81">
        <v>28525</v>
      </c>
      <c r="U15" s="70">
        <v>56144</v>
      </c>
      <c r="V15" s="54">
        <f t="shared" si="0"/>
        <v>32.6</v>
      </c>
      <c r="W15" s="54">
        <v>31.3</v>
      </c>
      <c r="X15" s="54">
        <v>33.9</v>
      </c>
      <c r="Y15" s="54">
        <f t="shared" si="4"/>
        <v>41.45</v>
      </c>
      <c r="Z15" s="63">
        <v>39.9</v>
      </c>
      <c r="AA15" s="63">
        <v>43</v>
      </c>
      <c r="AB15" s="55">
        <f t="shared" si="5"/>
        <v>43</v>
      </c>
      <c r="AC15" s="55">
        <v>41.2</v>
      </c>
      <c r="AD15" s="55">
        <v>44.8</v>
      </c>
      <c r="AE15" s="64">
        <f t="shared" si="6"/>
        <v>15.600000000000001</v>
      </c>
      <c r="AF15" s="64">
        <v>14.6</v>
      </c>
      <c r="AG15" s="64">
        <v>16.600000000000001</v>
      </c>
      <c r="AH15" s="54">
        <f t="shared" si="1"/>
        <v>12.15</v>
      </c>
      <c r="AI15" s="71">
        <v>10.9</v>
      </c>
      <c r="AJ15" s="71">
        <v>13.4</v>
      </c>
      <c r="AK15" s="54">
        <f t="shared" si="2"/>
        <v>57.849999999999994</v>
      </c>
      <c r="AL15" s="55">
        <v>55.3</v>
      </c>
      <c r="AM15" s="55">
        <v>60.4</v>
      </c>
      <c r="AN15" s="55">
        <f t="shared" si="7"/>
        <v>14.95</v>
      </c>
      <c r="AO15" s="65"/>
      <c r="AP15" s="66">
        <v>9.1</v>
      </c>
      <c r="AQ15" s="66">
        <v>20.8</v>
      </c>
      <c r="AR15" s="66">
        <f t="shared" si="8"/>
        <v>11.1</v>
      </c>
      <c r="AS15" s="65"/>
      <c r="AT15" s="66">
        <v>6.5</v>
      </c>
      <c r="AU15" s="66">
        <v>15.7</v>
      </c>
      <c r="AV15" s="65">
        <v>2709</v>
      </c>
      <c r="AW15" s="66">
        <v>2535.6999999999998</v>
      </c>
      <c r="AX15" s="66">
        <v>2882</v>
      </c>
      <c r="AY15" s="65">
        <v>85</v>
      </c>
      <c r="AZ15" s="55">
        <f t="shared" si="3"/>
        <v>55.650000000000006</v>
      </c>
      <c r="BA15" s="65"/>
      <c r="BB15" s="66">
        <v>47.7</v>
      </c>
      <c r="BC15" s="66">
        <v>63.6</v>
      </c>
      <c r="BD15" s="66">
        <f t="shared" si="9"/>
        <v>41.95</v>
      </c>
      <c r="BE15" s="66">
        <v>34.1</v>
      </c>
      <c r="BF15" s="66">
        <v>49.8</v>
      </c>
      <c r="BG15" s="55">
        <f t="shared" si="10"/>
        <v>21</v>
      </c>
      <c r="BH15" s="62">
        <v>15.4</v>
      </c>
      <c r="BI15" s="62">
        <v>26.6</v>
      </c>
      <c r="BJ15" s="66">
        <f t="shared" si="11"/>
        <v>37.799999999999997</v>
      </c>
      <c r="BK15" s="66">
        <v>31</v>
      </c>
      <c r="BL15" s="66">
        <v>44.6</v>
      </c>
      <c r="BM15" s="56"/>
      <c r="BN15" s="56"/>
      <c r="BO15" s="56"/>
      <c r="BP15" s="56"/>
      <c r="BQ15" s="56"/>
      <c r="BR15" s="56"/>
      <c r="BS15" s="56"/>
      <c r="BT15" s="56"/>
      <c r="BU15" s="56"/>
    </row>
    <row r="16" spans="1:73" x14ac:dyDescent="0.3">
      <c r="A16" s="52">
        <v>203</v>
      </c>
      <c r="B16" s="44" t="s">
        <v>21</v>
      </c>
      <c r="C16" s="44" t="s">
        <v>40</v>
      </c>
      <c r="D16" s="82">
        <v>28.9</v>
      </c>
      <c r="E16" s="82">
        <v>8.8000000000000007</v>
      </c>
      <c r="F16" s="82">
        <v>0.9</v>
      </c>
      <c r="G16" s="82">
        <v>30.6</v>
      </c>
      <c r="H16" s="82">
        <v>63.3</v>
      </c>
      <c r="I16" s="82">
        <v>4.2</v>
      </c>
      <c r="J16" s="82">
        <v>31.4</v>
      </c>
      <c r="K16" s="82">
        <v>30.3</v>
      </c>
      <c r="L16" s="82">
        <v>27</v>
      </c>
      <c r="M16" s="91">
        <v>68.900000000000006</v>
      </c>
      <c r="N16" s="88">
        <v>18.399999999999999</v>
      </c>
      <c r="O16" s="88">
        <v>39.1</v>
      </c>
      <c r="P16" s="88">
        <v>23</v>
      </c>
      <c r="Q16" s="88">
        <v>6.6</v>
      </c>
      <c r="R16" s="88">
        <v>12.9</v>
      </c>
      <c r="S16" s="88">
        <v>23710</v>
      </c>
      <c r="T16" s="81">
        <v>28316</v>
      </c>
      <c r="U16" s="70">
        <v>91601</v>
      </c>
      <c r="V16" s="54">
        <f t="shared" si="0"/>
        <v>26.549999999999997</v>
      </c>
      <c r="W16" s="54">
        <v>25.4</v>
      </c>
      <c r="X16" s="54">
        <v>27.7</v>
      </c>
      <c r="Y16" s="54">
        <f t="shared" si="4"/>
        <v>36.150000000000006</v>
      </c>
      <c r="Z16" s="63">
        <v>34.6</v>
      </c>
      <c r="AA16" s="63">
        <v>37.700000000000003</v>
      </c>
      <c r="AB16" s="55">
        <f t="shared" si="5"/>
        <v>45</v>
      </c>
      <c r="AC16" s="55">
        <v>43.3</v>
      </c>
      <c r="AD16" s="55">
        <v>46.7</v>
      </c>
      <c r="AE16" s="64">
        <f t="shared" si="6"/>
        <v>18.850000000000001</v>
      </c>
      <c r="AF16" s="64">
        <v>17.7</v>
      </c>
      <c r="AG16" s="64">
        <v>20</v>
      </c>
      <c r="AH16" s="54">
        <f t="shared" si="1"/>
        <v>16.100000000000001</v>
      </c>
      <c r="AI16" s="71">
        <v>14.8</v>
      </c>
      <c r="AJ16" s="71">
        <v>17.399999999999999</v>
      </c>
      <c r="AK16" s="54">
        <f t="shared" si="2"/>
        <v>60.25</v>
      </c>
      <c r="AL16" s="55">
        <v>57.9</v>
      </c>
      <c r="AM16" s="55">
        <v>62.6</v>
      </c>
      <c r="AN16" s="55">
        <f t="shared" si="7"/>
        <v>12.2</v>
      </c>
      <c r="AO16" s="65"/>
      <c r="AP16" s="66">
        <v>8.1999999999999993</v>
      </c>
      <c r="AQ16" s="66">
        <v>16.2</v>
      </c>
      <c r="AR16" s="66">
        <f t="shared" si="8"/>
        <v>15.1</v>
      </c>
      <c r="AS16" s="65"/>
      <c r="AT16" s="66">
        <v>10.8</v>
      </c>
      <c r="AU16" s="66">
        <v>19.399999999999999</v>
      </c>
      <c r="AV16" s="65">
        <v>2957</v>
      </c>
      <c r="AW16" s="66">
        <v>2812.4</v>
      </c>
      <c r="AX16" s="66">
        <v>3101.4</v>
      </c>
      <c r="AY16" s="65">
        <v>81</v>
      </c>
      <c r="AZ16" s="55">
        <f t="shared" si="3"/>
        <v>52.85</v>
      </c>
      <c r="BA16" s="65"/>
      <c r="BB16" s="66">
        <v>47</v>
      </c>
      <c r="BC16" s="66">
        <v>58.7</v>
      </c>
      <c r="BD16" s="66">
        <f t="shared" si="9"/>
        <v>35.950000000000003</v>
      </c>
      <c r="BE16" s="66">
        <v>29.9</v>
      </c>
      <c r="BF16" s="66">
        <v>42</v>
      </c>
      <c r="BG16" s="55">
        <f t="shared" si="10"/>
        <v>22.35</v>
      </c>
      <c r="BH16" s="62">
        <v>17.8</v>
      </c>
      <c r="BI16" s="62">
        <v>26.9</v>
      </c>
      <c r="BJ16" s="66">
        <f t="shared" si="11"/>
        <v>31.799999999999997</v>
      </c>
      <c r="BK16" s="66">
        <v>26.7</v>
      </c>
      <c r="BL16" s="66">
        <v>36.9</v>
      </c>
      <c r="BM16" s="56"/>
      <c r="BN16" s="56"/>
      <c r="BO16" s="56"/>
      <c r="BP16" s="56"/>
      <c r="BQ16" s="56"/>
      <c r="BR16" s="56"/>
      <c r="BS16" s="56"/>
      <c r="BT16" s="56"/>
      <c r="BU16" s="56"/>
    </row>
    <row r="17" spans="1:73" x14ac:dyDescent="0.3">
      <c r="A17" s="52">
        <v>204</v>
      </c>
      <c r="B17" s="44" t="s">
        <v>21</v>
      </c>
      <c r="C17" s="44" t="s">
        <v>41</v>
      </c>
      <c r="D17" s="82">
        <v>27.5</v>
      </c>
      <c r="E17" s="82">
        <v>9.6</v>
      </c>
      <c r="F17" s="82">
        <v>1.8</v>
      </c>
      <c r="G17" s="82">
        <v>29.3</v>
      </c>
      <c r="H17" s="82">
        <v>65.5</v>
      </c>
      <c r="I17" s="82">
        <v>1.7</v>
      </c>
      <c r="J17" s="82">
        <v>43.1</v>
      </c>
      <c r="K17" s="82">
        <v>32.4</v>
      </c>
      <c r="L17" s="82">
        <v>27</v>
      </c>
      <c r="M17" s="91">
        <v>70.099999999999994</v>
      </c>
      <c r="N17" s="88">
        <v>18.2</v>
      </c>
      <c r="O17" s="88">
        <v>39.799999999999997</v>
      </c>
      <c r="P17" s="88">
        <v>22.3</v>
      </c>
      <c r="Q17" s="88">
        <v>5.3</v>
      </c>
      <c r="R17" s="88">
        <v>14.5</v>
      </c>
      <c r="S17" s="88">
        <v>27102</v>
      </c>
      <c r="T17" s="81">
        <v>27971</v>
      </c>
      <c r="U17" s="70">
        <v>155835</v>
      </c>
      <c r="V17" s="54">
        <f t="shared" si="0"/>
        <v>34.799999999999997</v>
      </c>
      <c r="W17" s="54">
        <v>32.9</v>
      </c>
      <c r="X17" s="54">
        <v>36.700000000000003</v>
      </c>
      <c r="Y17" s="54">
        <f t="shared" si="4"/>
        <v>35.5</v>
      </c>
      <c r="Z17" s="63">
        <v>33.700000000000003</v>
      </c>
      <c r="AA17" s="63">
        <v>37.299999999999997</v>
      </c>
      <c r="AB17" s="55">
        <f t="shared" si="5"/>
        <v>43.25</v>
      </c>
      <c r="AC17" s="55">
        <v>41.5</v>
      </c>
      <c r="AD17" s="55">
        <v>45</v>
      </c>
      <c r="AE17" s="64">
        <f t="shared" si="6"/>
        <v>21.25</v>
      </c>
      <c r="AF17" s="64">
        <v>19.899999999999999</v>
      </c>
      <c r="AG17" s="64">
        <v>22.6</v>
      </c>
      <c r="AH17" s="54">
        <f t="shared" si="1"/>
        <v>12.7</v>
      </c>
      <c r="AI17" s="71">
        <v>11.4</v>
      </c>
      <c r="AJ17" s="71">
        <v>14</v>
      </c>
      <c r="AK17" s="54">
        <f t="shared" si="2"/>
        <v>60.85</v>
      </c>
      <c r="AL17" s="55">
        <v>58.2</v>
      </c>
      <c r="AM17" s="55">
        <v>63.5</v>
      </c>
      <c r="AN17" s="55">
        <f t="shared" si="7"/>
        <v>13.4</v>
      </c>
      <c r="AO17" s="65"/>
      <c r="AP17" s="66">
        <v>8.6999999999999993</v>
      </c>
      <c r="AQ17" s="66">
        <v>18.100000000000001</v>
      </c>
      <c r="AR17" s="66">
        <f t="shared" si="8"/>
        <v>10.45</v>
      </c>
      <c r="AS17" s="65"/>
      <c r="AT17" s="66">
        <v>6.8</v>
      </c>
      <c r="AU17" s="66">
        <v>14.1</v>
      </c>
      <c r="AV17" s="65">
        <v>2307</v>
      </c>
      <c r="AW17" s="66">
        <v>2211.9</v>
      </c>
      <c r="AX17" s="66">
        <v>2401.5</v>
      </c>
      <c r="AY17" s="65">
        <v>78</v>
      </c>
      <c r="AZ17" s="55">
        <f t="shared" si="3"/>
        <v>50.85</v>
      </c>
      <c r="BA17" s="65"/>
      <c r="BB17" s="66">
        <v>44.1</v>
      </c>
      <c r="BC17" s="66">
        <v>57.6</v>
      </c>
      <c r="BD17" s="66">
        <f t="shared" si="9"/>
        <v>34.5</v>
      </c>
      <c r="BE17" s="66">
        <v>27.8</v>
      </c>
      <c r="BF17" s="66">
        <v>41.2</v>
      </c>
      <c r="BG17" s="55">
        <f t="shared" si="10"/>
        <v>17.5</v>
      </c>
      <c r="BH17" s="62">
        <v>12.6</v>
      </c>
      <c r="BI17" s="62">
        <v>22.4</v>
      </c>
      <c r="BJ17" s="66">
        <f t="shared" si="11"/>
        <v>42.25</v>
      </c>
      <c r="BK17" s="66">
        <v>36.1</v>
      </c>
      <c r="BL17" s="66">
        <v>48.4</v>
      </c>
      <c r="BM17" s="56"/>
      <c r="BN17" s="56"/>
      <c r="BO17" s="56"/>
      <c r="BP17" s="56"/>
      <c r="BQ17" s="56"/>
      <c r="BR17" s="56"/>
      <c r="BS17" s="56"/>
      <c r="BT17" s="56"/>
      <c r="BU17" s="56"/>
    </row>
    <row r="18" spans="1:73" x14ac:dyDescent="0.3">
      <c r="A18" s="52">
        <v>205</v>
      </c>
      <c r="B18" s="44" t="s">
        <v>21</v>
      </c>
      <c r="C18" s="44" t="s">
        <v>42</v>
      </c>
      <c r="D18" s="82">
        <v>28.7</v>
      </c>
      <c r="E18" s="82">
        <v>7.7</v>
      </c>
      <c r="F18" s="82">
        <v>1.7</v>
      </c>
      <c r="G18" s="82">
        <v>27.5</v>
      </c>
      <c r="H18" s="82">
        <v>68.400000000000006</v>
      </c>
      <c r="I18" s="82">
        <v>1.2</v>
      </c>
      <c r="J18" s="82">
        <v>43.4</v>
      </c>
      <c r="K18" s="82">
        <v>35.6</v>
      </c>
      <c r="L18" s="82">
        <v>35</v>
      </c>
      <c r="M18" s="91">
        <v>71</v>
      </c>
      <c r="N18" s="88">
        <v>16.600000000000001</v>
      </c>
      <c r="O18" s="88">
        <v>41.2</v>
      </c>
      <c r="P18" s="88">
        <v>22.9</v>
      </c>
      <c r="Q18" s="88">
        <v>6.7</v>
      </c>
      <c r="R18" s="88">
        <v>12.6</v>
      </c>
      <c r="S18" s="88">
        <v>24436</v>
      </c>
      <c r="T18" s="81">
        <v>26229</v>
      </c>
      <c r="U18" s="70">
        <v>136151</v>
      </c>
      <c r="V18" s="54">
        <f t="shared" si="0"/>
        <v>35.9</v>
      </c>
      <c r="W18" s="54">
        <v>34.5</v>
      </c>
      <c r="X18" s="54">
        <v>37.299999999999997</v>
      </c>
      <c r="Y18" s="54">
        <f t="shared" si="4"/>
        <v>34.299999999999997</v>
      </c>
      <c r="Z18" s="63">
        <v>32.6</v>
      </c>
      <c r="AA18" s="63">
        <v>36</v>
      </c>
      <c r="AB18" s="55">
        <f t="shared" si="5"/>
        <v>45.8</v>
      </c>
      <c r="AC18" s="55">
        <v>44.3</v>
      </c>
      <c r="AD18" s="55">
        <v>47.3</v>
      </c>
      <c r="AE18" s="64">
        <f t="shared" si="6"/>
        <v>19.899999999999999</v>
      </c>
      <c r="AF18" s="64">
        <v>18.600000000000001</v>
      </c>
      <c r="AG18" s="64">
        <v>21.2</v>
      </c>
      <c r="AH18" s="54">
        <f t="shared" si="1"/>
        <v>13.5</v>
      </c>
      <c r="AI18" s="71">
        <v>12.3</v>
      </c>
      <c r="AJ18" s="71">
        <v>14.7</v>
      </c>
      <c r="AK18" s="54">
        <f t="shared" si="2"/>
        <v>65.05</v>
      </c>
      <c r="AL18" s="55">
        <v>62.6</v>
      </c>
      <c r="AM18" s="55">
        <v>67.5</v>
      </c>
      <c r="AN18" s="55">
        <f t="shared" si="7"/>
        <v>15.05</v>
      </c>
      <c r="AO18" s="65"/>
      <c r="AP18" s="66">
        <v>10.3</v>
      </c>
      <c r="AQ18" s="66">
        <v>19.8</v>
      </c>
      <c r="AR18" s="66">
        <f t="shared" si="8"/>
        <v>16.399999999999999</v>
      </c>
      <c r="AS18" s="65"/>
      <c r="AT18" s="66">
        <v>11.1</v>
      </c>
      <c r="AU18" s="66">
        <v>21.7</v>
      </c>
      <c r="AV18" s="65">
        <v>2573</v>
      </c>
      <c r="AW18" s="66">
        <v>2457.3000000000002</v>
      </c>
      <c r="AX18" s="66">
        <v>2689.1</v>
      </c>
      <c r="AY18" s="65">
        <v>83</v>
      </c>
      <c r="AZ18" s="55">
        <f t="shared" si="3"/>
        <v>45.85</v>
      </c>
      <c r="BA18" s="65"/>
      <c r="BB18" s="66">
        <v>39.5</v>
      </c>
      <c r="BC18" s="66">
        <v>52.2</v>
      </c>
      <c r="BD18" s="66">
        <f t="shared" si="9"/>
        <v>34</v>
      </c>
      <c r="BE18" s="66">
        <v>27.3</v>
      </c>
      <c r="BF18" s="66">
        <v>40.700000000000003</v>
      </c>
      <c r="BG18" s="55">
        <f t="shared" si="10"/>
        <v>16.399999999999999</v>
      </c>
      <c r="BH18" s="62">
        <v>11.7</v>
      </c>
      <c r="BI18" s="62">
        <v>21.1</v>
      </c>
      <c r="BJ18" s="66">
        <f t="shared" si="11"/>
        <v>37.4</v>
      </c>
      <c r="BK18" s="66">
        <v>31.4</v>
      </c>
      <c r="BL18" s="66">
        <v>43.4</v>
      </c>
      <c r="BM18" s="56"/>
      <c r="BN18" s="56"/>
      <c r="BO18" s="56"/>
      <c r="BP18" s="56"/>
      <c r="BQ18" s="56"/>
      <c r="BR18" s="56"/>
      <c r="BS18" s="56"/>
      <c r="BT18" s="56"/>
      <c r="BU18" s="56"/>
    </row>
    <row r="19" spans="1:73" x14ac:dyDescent="0.3">
      <c r="A19" s="52">
        <v>206</v>
      </c>
      <c r="B19" s="44" t="s">
        <v>21</v>
      </c>
      <c r="C19" s="44" t="s">
        <v>43</v>
      </c>
      <c r="D19" s="82">
        <v>28.9</v>
      </c>
      <c r="E19" s="82">
        <v>8.8000000000000007</v>
      </c>
      <c r="F19" s="82">
        <v>0.9</v>
      </c>
      <c r="G19" s="82">
        <v>30.6</v>
      </c>
      <c r="H19" s="82">
        <v>63.3</v>
      </c>
      <c r="I19" s="82">
        <v>4.2</v>
      </c>
      <c r="J19" s="82">
        <v>31.4</v>
      </c>
      <c r="K19" s="82">
        <v>30.3</v>
      </c>
      <c r="L19" s="82">
        <v>27</v>
      </c>
      <c r="M19" s="91">
        <v>68.900000000000006</v>
      </c>
      <c r="N19" s="88">
        <v>18.399999999999999</v>
      </c>
      <c r="O19" s="88">
        <v>39.1</v>
      </c>
      <c r="P19" s="88">
        <v>23</v>
      </c>
      <c r="Q19" s="88">
        <v>6.6</v>
      </c>
      <c r="R19" s="88">
        <v>12.9</v>
      </c>
      <c r="S19" s="88">
        <v>23710</v>
      </c>
      <c r="T19" s="81">
        <v>27122</v>
      </c>
      <c r="U19" s="70">
        <v>87476</v>
      </c>
      <c r="V19" s="54">
        <f t="shared" si="0"/>
        <v>26.549999999999997</v>
      </c>
      <c r="W19" s="54">
        <v>25.4</v>
      </c>
      <c r="X19" s="54">
        <v>27.7</v>
      </c>
      <c r="Y19" s="54">
        <f t="shared" si="4"/>
        <v>36.150000000000006</v>
      </c>
      <c r="Z19" s="63">
        <v>34.6</v>
      </c>
      <c r="AA19" s="63">
        <v>37.700000000000003</v>
      </c>
      <c r="AB19" s="55">
        <f t="shared" si="5"/>
        <v>45</v>
      </c>
      <c r="AC19" s="55">
        <v>43.3</v>
      </c>
      <c r="AD19" s="55">
        <v>46.7</v>
      </c>
      <c r="AE19" s="64">
        <f t="shared" si="6"/>
        <v>18.850000000000001</v>
      </c>
      <c r="AF19" s="64">
        <v>17.7</v>
      </c>
      <c r="AG19" s="64">
        <v>20</v>
      </c>
      <c r="AH19" s="54">
        <f t="shared" si="1"/>
        <v>16.100000000000001</v>
      </c>
      <c r="AI19" s="71">
        <v>14.8</v>
      </c>
      <c r="AJ19" s="71">
        <v>17.399999999999999</v>
      </c>
      <c r="AK19" s="54">
        <f t="shared" si="2"/>
        <v>60.25</v>
      </c>
      <c r="AL19" s="55">
        <v>57.9</v>
      </c>
      <c r="AM19" s="55">
        <v>62.6</v>
      </c>
      <c r="AN19" s="55">
        <f t="shared" si="7"/>
        <v>12.2</v>
      </c>
      <c r="AO19" s="65"/>
      <c r="AP19" s="66">
        <v>8.1999999999999993</v>
      </c>
      <c r="AQ19" s="66">
        <v>16.2</v>
      </c>
      <c r="AR19" s="66">
        <f t="shared" si="8"/>
        <v>15.1</v>
      </c>
      <c r="AS19" s="65"/>
      <c r="AT19" s="66">
        <v>10.8</v>
      </c>
      <c r="AU19" s="66">
        <v>19.399999999999999</v>
      </c>
      <c r="AV19" s="65">
        <v>2855</v>
      </c>
      <c r="AW19" s="66">
        <v>2709.3</v>
      </c>
      <c r="AX19" s="66">
        <v>3001.4</v>
      </c>
      <c r="AY19" s="65">
        <v>76</v>
      </c>
      <c r="AZ19" s="55">
        <f t="shared" si="3"/>
        <v>52.85</v>
      </c>
      <c r="BA19" s="65"/>
      <c r="BB19" s="66">
        <v>47</v>
      </c>
      <c r="BC19" s="66">
        <v>58.7</v>
      </c>
      <c r="BD19" s="66">
        <f t="shared" si="9"/>
        <v>35.950000000000003</v>
      </c>
      <c r="BE19" s="66">
        <v>29.9</v>
      </c>
      <c r="BF19" s="66">
        <v>42</v>
      </c>
      <c r="BG19" s="55">
        <f t="shared" si="10"/>
        <v>22.35</v>
      </c>
      <c r="BH19" s="62">
        <v>17.8</v>
      </c>
      <c r="BI19" s="62">
        <v>26.9</v>
      </c>
      <c r="BJ19" s="66">
        <f t="shared" si="11"/>
        <v>31.799999999999997</v>
      </c>
      <c r="BK19" s="66">
        <v>26.7</v>
      </c>
      <c r="BL19" s="66">
        <v>36.9</v>
      </c>
      <c r="BM19" s="56"/>
      <c r="BN19" s="56"/>
      <c r="BO19" s="56"/>
      <c r="BP19" s="56"/>
      <c r="BQ19" s="56"/>
      <c r="BR19" s="56"/>
      <c r="BS19" s="56"/>
      <c r="BT19" s="56"/>
      <c r="BU19" s="56"/>
    </row>
    <row r="20" spans="1:73" x14ac:dyDescent="0.3">
      <c r="A20" s="52">
        <v>207</v>
      </c>
      <c r="B20" s="44" t="s">
        <v>21</v>
      </c>
      <c r="C20" s="44" t="s">
        <v>44</v>
      </c>
      <c r="D20" s="82">
        <v>26.6</v>
      </c>
      <c r="E20" s="82">
        <v>9.5</v>
      </c>
      <c r="F20" s="82">
        <v>5.6</v>
      </c>
      <c r="G20" s="82">
        <v>14.8</v>
      </c>
      <c r="H20" s="82">
        <v>71.3</v>
      </c>
      <c r="I20" s="82">
        <v>6.3</v>
      </c>
      <c r="J20" s="82">
        <v>43.8</v>
      </c>
      <c r="K20" s="82">
        <v>27.4</v>
      </c>
      <c r="L20" s="82">
        <v>20</v>
      </c>
      <c r="M20" s="91">
        <v>64.900000000000006</v>
      </c>
      <c r="N20" s="88">
        <v>19.2</v>
      </c>
      <c r="O20" s="88">
        <v>37.1</v>
      </c>
      <c r="P20" s="88">
        <v>22.9</v>
      </c>
      <c r="Q20" s="88">
        <v>7.5</v>
      </c>
      <c r="R20" s="88">
        <v>13.3</v>
      </c>
      <c r="S20" s="88">
        <v>32732</v>
      </c>
      <c r="T20" s="81">
        <v>32231</v>
      </c>
      <c r="U20" s="70">
        <v>148163</v>
      </c>
      <c r="V20" s="54">
        <f t="shared" si="0"/>
        <v>36.049999999999997</v>
      </c>
      <c r="W20" s="54">
        <v>34.1</v>
      </c>
      <c r="X20" s="54">
        <v>38</v>
      </c>
      <c r="Y20" s="54">
        <f t="shared" si="4"/>
        <v>32.049999999999997</v>
      </c>
      <c r="Z20" s="63">
        <v>30.1</v>
      </c>
      <c r="AA20" s="63">
        <v>34</v>
      </c>
      <c r="AB20" s="55">
        <f t="shared" si="5"/>
        <v>45.15</v>
      </c>
      <c r="AC20" s="55">
        <v>43.3</v>
      </c>
      <c r="AD20" s="55">
        <v>47</v>
      </c>
      <c r="AE20" s="64">
        <f t="shared" si="6"/>
        <v>22.799999999999997</v>
      </c>
      <c r="AF20" s="64">
        <v>21.2</v>
      </c>
      <c r="AG20" s="64">
        <v>24.4</v>
      </c>
      <c r="AH20" s="54">
        <f t="shared" si="1"/>
        <v>14.2</v>
      </c>
      <c r="AI20" s="71">
        <v>12.5</v>
      </c>
      <c r="AJ20" s="71">
        <v>15.9</v>
      </c>
      <c r="AK20" s="54">
        <f t="shared" si="2"/>
        <v>61.25</v>
      </c>
      <c r="AL20" s="55">
        <v>58.2</v>
      </c>
      <c r="AM20" s="55">
        <v>64.3</v>
      </c>
      <c r="AN20" s="55">
        <f t="shared" si="7"/>
        <v>16.3</v>
      </c>
      <c r="AO20" s="65"/>
      <c r="AP20" s="66">
        <v>11</v>
      </c>
      <c r="AQ20" s="66">
        <v>21.6</v>
      </c>
      <c r="AR20" s="66">
        <f t="shared" si="8"/>
        <v>11.649999999999999</v>
      </c>
      <c r="AS20" s="65"/>
      <c r="AT20" s="66">
        <v>7.6</v>
      </c>
      <c r="AU20" s="66">
        <v>15.7</v>
      </c>
      <c r="AV20" s="65">
        <v>2099</v>
      </c>
      <c r="AW20" s="66">
        <v>2004.7</v>
      </c>
      <c r="AX20" s="66">
        <v>2193.6</v>
      </c>
      <c r="AY20" s="65">
        <v>75</v>
      </c>
      <c r="AZ20" s="55">
        <f t="shared" si="3"/>
        <v>48.2</v>
      </c>
      <c r="BA20" s="65"/>
      <c r="BB20" s="66">
        <v>41.7</v>
      </c>
      <c r="BC20" s="66">
        <v>54.7</v>
      </c>
      <c r="BD20" s="66">
        <f t="shared" si="9"/>
        <v>33.6</v>
      </c>
      <c r="BE20" s="66">
        <v>27</v>
      </c>
      <c r="BF20" s="66">
        <v>40.200000000000003</v>
      </c>
      <c r="BG20" s="55">
        <f t="shared" si="10"/>
        <v>19</v>
      </c>
      <c r="BH20" s="62">
        <v>14.3</v>
      </c>
      <c r="BI20" s="62">
        <v>23.7</v>
      </c>
      <c r="BJ20" s="66">
        <f t="shared" si="11"/>
        <v>35.549999999999997</v>
      </c>
      <c r="BK20" s="66">
        <v>30.1</v>
      </c>
      <c r="BL20" s="66">
        <v>41</v>
      </c>
      <c r="BM20" s="56"/>
      <c r="BN20" s="56"/>
      <c r="BO20" s="56"/>
      <c r="BP20" s="56"/>
      <c r="BQ20" s="56"/>
      <c r="BR20" s="56"/>
      <c r="BS20" s="56"/>
      <c r="BT20" s="56"/>
      <c r="BU20" s="56"/>
    </row>
    <row r="21" spans="1:73" x14ac:dyDescent="0.3">
      <c r="A21" s="52">
        <v>208</v>
      </c>
      <c r="B21" s="44" t="s">
        <v>21</v>
      </c>
      <c r="C21" s="44" t="s">
        <v>45</v>
      </c>
      <c r="D21" s="82">
        <v>21.3</v>
      </c>
      <c r="E21" s="82">
        <v>17.8</v>
      </c>
      <c r="F21" s="82">
        <v>4.5</v>
      </c>
      <c r="G21" s="82">
        <v>12.1</v>
      </c>
      <c r="H21" s="82">
        <v>48.1</v>
      </c>
      <c r="I21" s="82">
        <v>32.700000000000003</v>
      </c>
      <c r="J21" s="82">
        <v>34.200000000000003</v>
      </c>
      <c r="K21" s="82">
        <v>15.8</v>
      </c>
      <c r="L21" s="82">
        <v>10</v>
      </c>
      <c r="M21" s="91">
        <v>38.799999999999997</v>
      </c>
      <c r="N21" s="88">
        <v>41.6</v>
      </c>
      <c r="O21" s="88">
        <v>25.1</v>
      </c>
      <c r="P21" s="88">
        <v>21.4</v>
      </c>
      <c r="Q21" s="88">
        <v>4.8</v>
      </c>
      <c r="R21" s="88">
        <v>7</v>
      </c>
      <c r="S21" s="88">
        <v>58409</v>
      </c>
      <c r="T21" s="81">
        <v>63260</v>
      </c>
      <c r="U21" s="70">
        <v>102927</v>
      </c>
      <c r="V21" s="54">
        <f t="shared" si="0"/>
        <v>22.15</v>
      </c>
      <c r="W21" s="54">
        <v>20.5</v>
      </c>
      <c r="X21" s="54">
        <v>23.8</v>
      </c>
      <c r="Y21" s="54">
        <f t="shared" si="4"/>
        <v>18.100000000000001</v>
      </c>
      <c r="Z21" s="63">
        <v>16.5</v>
      </c>
      <c r="AA21" s="63">
        <v>19.7</v>
      </c>
      <c r="AB21" s="55">
        <f t="shared" si="5"/>
        <v>37</v>
      </c>
      <c r="AC21" s="55">
        <v>35.1</v>
      </c>
      <c r="AD21" s="55">
        <v>38.9</v>
      </c>
      <c r="AE21" s="64">
        <f t="shared" si="6"/>
        <v>44.900000000000006</v>
      </c>
      <c r="AF21" s="64">
        <v>43.1</v>
      </c>
      <c r="AG21" s="64">
        <v>46.7</v>
      </c>
      <c r="AH21" s="54">
        <f t="shared" si="1"/>
        <v>9.4</v>
      </c>
      <c r="AI21" s="71">
        <v>8</v>
      </c>
      <c r="AJ21" s="71">
        <v>10.8</v>
      </c>
      <c r="AK21" s="54">
        <f t="shared" si="2"/>
        <v>51.8</v>
      </c>
      <c r="AL21" s="55">
        <v>48.8</v>
      </c>
      <c r="AM21" s="55">
        <v>54.8</v>
      </c>
      <c r="AN21" s="55">
        <f t="shared" si="7"/>
        <v>9.6499999999999986</v>
      </c>
      <c r="AO21" s="65"/>
      <c r="AP21" s="66">
        <v>4.5999999999999996</v>
      </c>
      <c r="AQ21" s="66">
        <v>14.7</v>
      </c>
      <c r="AR21" s="66">
        <f t="shared" si="8"/>
        <v>13</v>
      </c>
      <c r="AS21" s="65"/>
      <c r="AT21" s="66">
        <v>7.2</v>
      </c>
      <c r="AU21" s="66">
        <v>18.8</v>
      </c>
      <c r="AV21" s="65">
        <v>1250</v>
      </c>
      <c r="AW21" s="66">
        <v>1178.7</v>
      </c>
      <c r="AX21" s="66">
        <v>1322.1</v>
      </c>
      <c r="AY21" s="65">
        <v>50</v>
      </c>
      <c r="AZ21" s="55">
        <f t="shared" si="3"/>
        <v>46.05</v>
      </c>
      <c r="BA21" s="65"/>
      <c r="BB21" s="66">
        <v>38.200000000000003</v>
      </c>
      <c r="BC21" s="66">
        <v>53.9</v>
      </c>
      <c r="BD21" s="66">
        <f t="shared" si="9"/>
        <v>24.450000000000003</v>
      </c>
      <c r="BE21" s="66">
        <v>17.8</v>
      </c>
      <c r="BF21" s="66">
        <v>31.1</v>
      </c>
      <c r="BG21" s="55">
        <f t="shared" si="10"/>
        <v>13.6</v>
      </c>
      <c r="BH21" s="62">
        <v>7.3</v>
      </c>
      <c r="BI21" s="62">
        <v>19.899999999999999</v>
      </c>
      <c r="BJ21" s="66">
        <f t="shared" si="11"/>
        <v>28.950000000000003</v>
      </c>
      <c r="BK21" s="66">
        <v>22.2</v>
      </c>
      <c r="BL21" s="66">
        <v>35.700000000000003</v>
      </c>
      <c r="BM21" s="56"/>
      <c r="BN21" s="56"/>
      <c r="BO21" s="56"/>
      <c r="BP21" s="56"/>
      <c r="BQ21" s="56"/>
      <c r="BR21" s="56"/>
      <c r="BS21" s="56"/>
      <c r="BT21" s="56"/>
      <c r="BU21" s="56"/>
    </row>
    <row r="22" spans="1:73" x14ac:dyDescent="0.3">
      <c r="A22" s="67">
        <v>209</v>
      </c>
      <c r="B22" s="44" t="s">
        <v>21</v>
      </c>
      <c r="C22" s="68" t="s">
        <v>46</v>
      </c>
      <c r="D22" s="82">
        <v>24.3</v>
      </c>
      <c r="E22" s="82">
        <v>12.1</v>
      </c>
      <c r="F22" s="82">
        <v>7</v>
      </c>
      <c r="G22" s="82">
        <v>29.1</v>
      </c>
      <c r="H22" s="82">
        <v>58.1</v>
      </c>
      <c r="I22" s="82">
        <v>2.8</v>
      </c>
      <c r="J22" s="82">
        <v>32</v>
      </c>
      <c r="K22" s="82">
        <v>27.6</v>
      </c>
      <c r="L22" s="82">
        <v>11</v>
      </c>
      <c r="M22" s="91">
        <v>57.5</v>
      </c>
      <c r="N22" s="88">
        <v>22.4</v>
      </c>
      <c r="O22" s="88">
        <v>31.1</v>
      </c>
      <c r="P22" s="88">
        <v>25.7</v>
      </c>
      <c r="Q22" s="88">
        <v>8.6999999999999993</v>
      </c>
      <c r="R22" s="88">
        <v>12</v>
      </c>
      <c r="S22" s="88">
        <v>36440</v>
      </c>
      <c r="T22" s="81">
        <v>40007</v>
      </c>
      <c r="U22" s="70">
        <v>184105</v>
      </c>
      <c r="V22" s="54">
        <f t="shared" si="0"/>
        <v>25</v>
      </c>
      <c r="W22" s="54">
        <v>23.8</v>
      </c>
      <c r="X22" s="54">
        <v>26.2</v>
      </c>
      <c r="Y22" s="54">
        <f t="shared" si="4"/>
        <v>29.5</v>
      </c>
      <c r="Z22" s="63">
        <v>28.2</v>
      </c>
      <c r="AA22" s="63">
        <v>30.8</v>
      </c>
      <c r="AB22" s="55">
        <f t="shared" si="5"/>
        <v>47.05</v>
      </c>
      <c r="AC22" s="55">
        <v>45.4</v>
      </c>
      <c r="AD22" s="55">
        <v>48.7</v>
      </c>
      <c r="AE22" s="64">
        <f t="shared" si="6"/>
        <v>23.450000000000003</v>
      </c>
      <c r="AF22" s="64">
        <v>22.3</v>
      </c>
      <c r="AG22" s="64">
        <v>24.6</v>
      </c>
      <c r="AH22" s="54">
        <f t="shared" si="1"/>
        <v>13.25</v>
      </c>
      <c r="AI22" s="71">
        <v>12.1</v>
      </c>
      <c r="AJ22" s="71">
        <v>14.4</v>
      </c>
      <c r="AK22" s="54">
        <f t="shared" si="2"/>
        <v>55.349999999999994</v>
      </c>
      <c r="AL22" s="55">
        <v>52.8</v>
      </c>
      <c r="AM22" s="55">
        <v>57.9</v>
      </c>
      <c r="AN22" s="55">
        <f t="shared" si="7"/>
        <v>14.7</v>
      </c>
      <c r="AO22" s="65"/>
      <c r="AP22" s="66">
        <v>10.5</v>
      </c>
      <c r="AQ22" s="66">
        <v>18.899999999999999</v>
      </c>
      <c r="AR22" s="66">
        <f t="shared" si="8"/>
        <v>13.75</v>
      </c>
      <c r="AS22" s="65"/>
      <c r="AT22" s="66">
        <v>9.1</v>
      </c>
      <c r="AU22" s="66">
        <v>18.399999999999999</v>
      </c>
      <c r="AV22" s="65">
        <v>1631</v>
      </c>
      <c r="AW22" s="66">
        <v>1561.5</v>
      </c>
      <c r="AX22" s="66">
        <v>1700.2</v>
      </c>
      <c r="AY22" s="65">
        <v>64</v>
      </c>
      <c r="AZ22" s="55">
        <f t="shared" si="3"/>
        <v>46.8</v>
      </c>
      <c r="BA22" s="65"/>
      <c r="BB22" s="66">
        <v>40.799999999999997</v>
      </c>
      <c r="BC22" s="66">
        <v>52.8</v>
      </c>
      <c r="BD22" s="66">
        <f t="shared" si="9"/>
        <v>31.95</v>
      </c>
      <c r="BE22" s="66">
        <v>26.1</v>
      </c>
      <c r="BF22" s="66">
        <v>37.799999999999997</v>
      </c>
      <c r="BG22" s="55">
        <f t="shared" si="10"/>
        <v>16.149999999999999</v>
      </c>
      <c r="BH22" s="62">
        <v>11.8</v>
      </c>
      <c r="BI22" s="62">
        <v>20.5</v>
      </c>
      <c r="BJ22" s="66">
        <f t="shared" si="11"/>
        <v>34.200000000000003</v>
      </c>
      <c r="BK22" s="66">
        <v>29.3</v>
      </c>
      <c r="BL22" s="66">
        <v>39.1</v>
      </c>
      <c r="BM22" s="56"/>
      <c r="BN22" s="56"/>
      <c r="BO22" s="56"/>
      <c r="BP22" s="56"/>
      <c r="BQ22" s="56"/>
      <c r="BR22" s="56"/>
      <c r="BS22" s="56"/>
      <c r="BT22" s="56"/>
      <c r="BU22" s="56"/>
    </row>
    <row r="23" spans="1:73" x14ac:dyDescent="0.3">
      <c r="A23" s="52">
        <v>210</v>
      </c>
      <c r="B23" s="44" t="s">
        <v>21</v>
      </c>
      <c r="C23" s="44" t="s">
        <v>47</v>
      </c>
      <c r="D23" s="82">
        <v>19</v>
      </c>
      <c r="E23" s="82">
        <v>19.600000000000001</v>
      </c>
      <c r="F23" s="82">
        <v>3.3</v>
      </c>
      <c r="G23" s="82">
        <v>27.9</v>
      </c>
      <c r="H23" s="82">
        <v>38.4</v>
      </c>
      <c r="I23" s="82">
        <v>28.4</v>
      </c>
      <c r="J23" s="82">
        <v>21.7</v>
      </c>
      <c r="K23" s="82">
        <v>14</v>
      </c>
      <c r="L23" s="82">
        <v>11</v>
      </c>
      <c r="M23" s="91">
        <v>36.9</v>
      </c>
      <c r="N23" s="88">
        <v>35.4</v>
      </c>
      <c r="O23" s="88">
        <v>24</v>
      </c>
      <c r="P23" s="88">
        <v>25.6</v>
      </c>
      <c r="Q23" s="88">
        <v>6.9</v>
      </c>
      <c r="R23" s="88">
        <v>8.1</v>
      </c>
      <c r="S23" s="88">
        <v>56627</v>
      </c>
      <c r="T23" s="81">
        <v>60740</v>
      </c>
      <c r="U23" s="70">
        <v>121868</v>
      </c>
      <c r="V23" s="54">
        <f t="shared" si="0"/>
        <v>12.2</v>
      </c>
      <c r="W23" s="54">
        <v>10.7</v>
      </c>
      <c r="X23" s="54">
        <v>13.7</v>
      </c>
      <c r="Y23" s="54">
        <f t="shared" si="4"/>
        <v>16</v>
      </c>
      <c r="Z23" s="63">
        <v>14.4</v>
      </c>
      <c r="AA23" s="63">
        <v>17.600000000000001</v>
      </c>
      <c r="AB23" s="55">
        <f t="shared" si="5"/>
        <v>50.25</v>
      </c>
      <c r="AC23" s="55">
        <v>47.6</v>
      </c>
      <c r="AD23" s="55">
        <v>52.9</v>
      </c>
      <c r="AE23" s="64">
        <f t="shared" si="6"/>
        <v>33.700000000000003</v>
      </c>
      <c r="AF23" s="64">
        <v>31.7</v>
      </c>
      <c r="AG23" s="64">
        <v>35.700000000000003</v>
      </c>
      <c r="AH23" s="54">
        <f t="shared" si="1"/>
        <v>9.1</v>
      </c>
      <c r="AI23" s="71">
        <v>7.8</v>
      </c>
      <c r="AJ23" s="71">
        <v>10.4</v>
      </c>
      <c r="AK23" s="54">
        <f t="shared" si="2"/>
        <v>45.05</v>
      </c>
      <c r="AL23" s="55">
        <v>41</v>
      </c>
      <c r="AM23" s="55">
        <v>49.1</v>
      </c>
      <c r="AN23" s="55">
        <f t="shared" si="7"/>
        <v>8.1</v>
      </c>
      <c r="AO23" s="65" t="s">
        <v>26</v>
      </c>
      <c r="AP23" s="66">
        <v>3.8</v>
      </c>
      <c r="AQ23" s="66">
        <v>12.4</v>
      </c>
      <c r="AR23" s="66">
        <f t="shared" si="8"/>
        <v>13.5</v>
      </c>
      <c r="AS23" s="65"/>
      <c r="AT23" s="66">
        <v>7.3</v>
      </c>
      <c r="AU23" s="66">
        <v>19.7</v>
      </c>
      <c r="AV23" s="65">
        <v>1185</v>
      </c>
      <c r="AW23" s="66">
        <v>1121.0999999999999</v>
      </c>
      <c r="AX23" s="66">
        <v>1249.3</v>
      </c>
      <c r="AY23" s="65">
        <v>45</v>
      </c>
      <c r="AZ23" s="55">
        <f t="shared" si="3"/>
        <v>48.099999999999994</v>
      </c>
      <c r="BA23" s="65"/>
      <c r="BB23" s="66">
        <v>39.9</v>
      </c>
      <c r="BC23" s="66">
        <v>56.3</v>
      </c>
      <c r="BD23" s="66">
        <f t="shared" si="9"/>
        <v>24.5</v>
      </c>
      <c r="BE23" s="66">
        <v>18.399999999999999</v>
      </c>
      <c r="BF23" s="66">
        <v>30.6</v>
      </c>
      <c r="BG23" s="55">
        <f t="shared" si="10"/>
        <v>13.95</v>
      </c>
      <c r="BH23" s="62">
        <v>10</v>
      </c>
      <c r="BI23" s="62">
        <v>17.899999999999999</v>
      </c>
      <c r="BJ23" s="66">
        <f t="shared" si="11"/>
        <v>37.299999999999997</v>
      </c>
      <c r="BK23" s="66">
        <v>32.6</v>
      </c>
      <c r="BL23" s="66">
        <v>42</v>
      </c>
      <c r="BM23" s="56"/>
      <c r="BN23" s="56"/>
      <c r="BO23" s="56"/>
      <c r="BP23" s="56"/>
      <c r="BQ23" s="56"/>
      <c r="BR23" s="56"/>
      <c r="BS23" s="56"/>
      <c r="BT23" s="56"/>
      <c r="BU23" s="56"/>
    </row>
    <row r="24" spans="1:73" x14ac:dyDescent="0.3">
      <c r="A24" s="67">
        <v>211</v>
      </c>
      <c r="B24" s="44" t="s">
        <v>21</v>
      </c>
      <c r="C24" s="68" t="s">
        <v>48</v>
      </c>
      <c r="D24" s="82">
        <v>22.3</v>
      </c>
      <c r="E24" s="82">
        <v>14.5</v>
      </c>
      <c r="F24" s="82">
        <v>8</v>
      </c>
      <c r="G24" s="82">
        <v>21.4</v>
      </c>
      <c r="H24" s="82">
        <v>46.7</v>
      </c>
      <c r="I24" s="82">
        <v>22</v>
      </c>
      <c r="J24" s="82">
        <v>34.299999999999997</v>
      </c>
      <c r="K24" s="82">
        <v>20.6</v>
      </c>
      <c r="L24" s="82">
        <v>35</v>
      </c>
      <c r="M24" s="91">
        <v>49.4</v>
      </c>
      <c r="N24" s="88">
        <v>31.2</v>
      </c>
      <c r="O24" s="88">
        <v>26.9</v>
      </c>
      <c r="P24" s="88">
        <v>23.1</v>
      </c>
      <c r="Q24" s="88">
        <v>8.1999999999999993</v>
      </c>
      <c r="R24" s="88">
        <v>10.6</v>
      </c>
      <c r="S24" s="88">
        <v>47655</v>
      </c>
      <c r="T24" s="81">
        <v>50481</v>
      </c>
      <c r="U24" s="70">
        <v>116180</v>
      </c>
      <c r="V24" s="54">
        <f t="shared" si="0"/>
        <v>23.65</v>
      </c>
      <c r="W24" s="54">
        <v>22.5</v>
      </c>
      <c r="X24" s="54">
        <v>24.8</v>
      </c>
      <c r="Y24" s="54">
        <f t="shared" si="4"/>
        <v>23.6</v>
      </c>
      <c r="Z24" s="63">
        <v>22.2</v>
      </c>
      <c r="AA24" s="63">
        <v>25</v>
      </c>
      <c r="AB24" s="55">
        <f t="shared" si="5"/>
        <v>44.25</v>
      </c>
      <c r="AC24" s="55">
        <v>42.9</v>
      </c>
      <c r="AD24" s="55">
        <v>45.6</v>
      </c>
      <c r="AE24" s="64">
        <f t="shared" si="6"/>
        <v>32.15</v>
      </c>
      <c r="AF24" s="64">
        <v>30.7</v>
      </c>
      <c r="AG24" s="64">
        <v>33.6</v>
      </c>
      <c r="AH24" s="54">
        <f t="shared" si="1"/>
        <v>12.15</v>
      </c>
      <c r="AI24" s="71">
        <v>10.9</v>
      </c>
      <c r="AJ24" s="71">
        <v>13.4</v>
      </c>
      <c r="AK24" s="54">
        <f t="shared" si="2"/>
        <v>54.599999999999994</v>
      </c>
      <c r="AL24" s="55">
        <v>51.8</v>
      </c>
      <c r="AM24" s="55">
        <v>57.4</v>
      </c>
      <c r="AN24" s="55">
        <f t="shared" si="7"/>
        <v>12.7</v>
      </c>
      <c r="AO24" s="65"/>
      <c r="AP24" s="66">
        <v>7.6</v>
      </c>
      <c r="AQ24" s="66">
        <v>17.8</v>
      </c>
      <c r="AR24" s="66">
        <f t="shared" si="8"/>
        <v>12.6</v>
      </c>
      <c r="AS24" s="65"/>
      <c r="AT24" s="66">
        <v>7.7</v>
      </c>
      <c r="AU24" s="66">
        <v>17.5</v>
      </c>
      <c r="AV24" s="65">
        <v>1613</v>
      </c>
      <c r="AW24" s="66">
        <v>1531</v>
      </c>
      <c r="AX24" s="66">
        <v>1694.5</v>
      </c>
      <c r="AY24" s="65">
        <v>58</v>
      </c>
      <c r="AZ24" s="55">
        <f t="shared" si="3"/>
        <v>44.2</v>
      </c>
      <c r="BA24" s="65"/>
      <c r="BB24" s="66">
        <v>36.799999999999997</v>
      </c>
      <c r="BC24" s="66">
        <v>51.6</v>
      </c>
      <c r="BD24" s="66">
        <f t="shared" si="9"/>
        <v>32.6</v>
      </c>
      <c r="BE24" s="66">
        <v>25.6</v>
      </c>
      <c r="BF24" s="66">
        <v>39.6</v>
      </c>
      <c r="BG24" s="55">
        <f t="shared" si="10"/>
        <v>14.05</v>
      </c>
      <c r="BH24" s="62">
        <v>9.9</v>
      </c>
      <c r="BI24" s="62">
        <v>18.2</v>
      </c>
      <c r="BJ24" s="66">
        <f t="shared" si="11"/>
        <v>31.75</v>
      </c>
      <c r="BK24" s="66">
        <v>26.1</v>
      </c>
      <c r="BL24" s="66">
        <v>37.4</v>
      </c>
      <c r="BM24" s="56"/>
      <c r="BN24" s="56"/>
      <c r="BO24" s="56"/>
      <c r="BP24" s="56"/>
      <c r="BQ24" s="56"/>
      <c r="BR24" s="56"/>
      <c r="BS24" s="56"/>
      <c r="BT24" s="56"/>
      <c r="BU24" s="56"/>
    </row>
    <row r="25" spans="1:73" x14ac:dyDescent="0.3">
      <c r="A25" s="67">
        <v>212</v>
      </c>
      <c r="B25" s="44" t="s">
        <v>21</v>
      </c>
      <c r="C25" s="68" t="s">
        <v>49</v>
      </c>
      <c r="D25" s="82">
        <v>22.4</v>
      </c>
      <c r="E25" s="82">
        <v>13</v>
      </c>
      <c r="F25" s="82">
        <v>3.1</v>
      </c>
      <c r="G25" s="82">
        <v>65.099999999999994</v>
      </c>
      <c r="H25" s="82">
        <v>22.9</v>
      </c>
      <c r="I25" s="82">
        <v>6.6</v>
      </c>
      <c r="J25" s="82">
        <v>40.200000000000003</v>
      </c>
      <c r="K25" s="82">
        <v>20.9</v>
      </c>
      <c r="L25" s="82">
        <v>15</v>
      </c>
      <c r="M25" s="91">
        <v>48.4</v>
      </c>
      <c r="N25" s="88">
        <v>29.3</v>
      </c>
      <c r="O25" s="88">
        <v>30.7</v>
      </c>
      <c r="P25" s="88">
        <v>22.9</v>
      </c>
      <c r="Q25" s="88">
        <v>7.5</v>
      </c>
      <c r="R25" s="88">
        <v>9.6</v>
      </c>
      <c r="S25" s="88">
        <v>47168</v>
      </c>
      <c r="T25" s="81">
        <v>47298</v>
      </c>
      <c r="U25" s="70">
        <v>156542</v>
      </c>
      <c r="V25" s="54">
        <f t="shared" si="0"/>
        <v>9.5</v>
      </c>
      <c r="W25" s="54">
        <v>8.6999999999999993</v>
      </c>
      <c r="X25" s="54">
        <v>10.3</v>
      </c>
      <c r="Y25" s="54">
        <f t="shared" si="4"/>
        <v>19.75</v>
      </c>
      <c r="Z25" s="63">
        <v>18.399999999999999</v>
      </c>
      <c r="AA25" s="63">
        <v>21.1</v>
      </c>
      <c r="AB25" s="55">
        <f t="shared" si="5"/>
        <v>48.45</v>
      </c>
      <c r="AC25" s="55">
        <v>46.8</v>
      </c>
      <c r="AD25" s="55">
        <v>50.1</v>
      </c>
      <c r="AE25" s="64">
        <f t="shared" si="6"/>
        <v>31.85</v>
      </c>
      <c r="AF25" s="64">
        <v>30.5</v>
      </c>
      <c r="AG25" s="64">
        <v>33.200000000000003</v>
      </c>
      <c r="AH25" s="54">
        <f t="shared" si="1"/>
        <v>12.95</v>
      </c>
      <c r="AI25" s="71">
        <v>11.9</v>
      </c>
      <c r="AJ25" s="71">
        <v>14</v>
      </c>
      <c r="AK25" s="54">
        <f t="shared" si="2"/>
        <v>57</v>
      </c>
      <c r="AL25" s="55">
        <v>54.2</v>
      </c>
      <c r="AM25" s="55">
        <v>59.8</v>
      </c>
      <c r="AN25" s="55">
        <f t="shared" si="7"/>
        <v>8.65</v>
      </c>
      <c r="AO25" s="65"/>
      <c r="AP25" s="66">
        <v>5</v>
      </c>
      <c r="AQ25" s="66">
        <v>12.3</v>
      </c>
      <c r="AR25" s="66">
        <f t="shared" si="8"/>
        <v>10.45</v>
      </c>
      <c r="AS25" s="65"/>
      <c r="AT25" s="66">
        <v>7.1</v>
      </c>
      <c r="AU25" s="66">
        <v>13.8</v>
      </c>
      <c r="AV25" s="65">
        <v>1891</v>
      </c>
      <c r="AW25" s="66">
        <v>1812.7</v>
      </c>
      <c r="AX25" s="66">
        <v>1969.8</v>
      </c>
      <c r="AY25" s="65">
        <v>57</v>
      </c>
      <c r="AZ25" s="55">
        <f t="shared" si="3"/>
        <v>45.75</v>
      </c>
      <c r="BA25" s="65"/>
      <c r="BB25" s="66">
        <v>39.700000000000003</v>
      </c>
      <c r="BC25" s="66">
        <v>51.8</v>
      </c>
      <c r="BD25" s="66">
        <f t="shared" si="9"/>
        <v>30.25</v>
      </c>
      <c r="BE25" s="66">
        <v>24.3</v>
      </c>
      <c r="BF25" s="66">
        <v>36.200000000000003</v>
      </c>
      <c r="BG25" s="55">
        <f t="shared" si="10"/>
        <v>14.5</v>
      </c>
      <c r="BH25" s="62">
        <v>10.7</v>
      </c>
      <c r="BI25" s="62">
        <v>18.3</v>
      </c>
      <c r="BJ25" s="66">
        <f t="shared" si="11"/>
        <v>38.65</v>
      </c>
      <c r="BK25" s="66">
        <v>33.299999999999997</v>
      </c>
      <c r="BL25" s="66">
        <v>44</v>
      </c>
      <c r="BM25" s="56"/>
      <c r="BN25" s="56"/>
      <c r="BO25" s="56"/>
      <c r="BP25" s="56"/>
      <c r="BQ25" s="56"/>
      <c r="BR25" s="56"/>
      <c r="BS25" s="56"/>
      <c r="BT25" s="56"/>
      <c r="BU25" s="56"/>
    </row>
    <row r="26" spans="1:73" x14ac:dyDescent="0.3">
      <c r="A26" s="67">
        <v>301</v>
      </c>
      <c r="B26" s="68" t="s">
        <v>22</v>
      </c>
      <c r="C26" s="68" t="s">
        <v>50</v>
      </c>
      <c r="D26" s="82">
        <v>21.1</v>
      </c>
      <c r="E26" s="82">
        <v>9.6999999999999993</v>
      </c>
      <c r="F26" s="82">
        <v>7.5</v>
      </c>
      <c r="G26" s="82">
        <v>4.5</v>
      </c>
      <c r="H26" s="82">
        <v>23</v>
      </c>
      <c r="I26" s="82">
        <v>62.6</v>
      </c>
      <c r="J26" s="82">
        <v>24.1</v>
      </c>
      <c r="K26" s="82">
        <v>15.5</v>
      </c>
      <c r="L26" s="82">
        <v>20</v>
      </c>
      <c r="M26" s="91">
        <v>42.2</v>
      </c>
      <c r="N26" s="88">
        <v>54.4</v>
      </c>
      <c r="O26" s="88">
        <v>15.4</v>
      </c>
      <c r="P26" s="88">
        <v>21.3</v>
      </c>
      <c r="Q26" s="88">
        <v>3.8</v>
      </c>
      <c r="R26" s="88">
        <v>5</v>
      </c>
      <c r="S26" s="88">
        <v>59577</v>
      </c>
      <c r="T26" s="81">
        <v>55355</v>
      </c>
      <c r="U26" s="70">
        <v>199190</v>
      </c>
      <c r="V26" s="54">
        <f t="shared" si="0"/>
        <v>22.05</v>
      </c>
      <c r="W26" s="54">
        <v>21</v>
      </c>
      <c r="X26" s="54">
        <v>23.1</v>
      </c>
      <c r="Y26" s="54">
        <f t="shared" si="4"/>
        <v>16.7</v>
      </c>
      <c r="Z26" s="63">
        <v>15.6</v>
      </c>
      <c r="AA26" s="63">
        <v>17.8</v>
      </c>
      <c r="AB26" s="55">
        <f t="shared" si="5"/>
        <v>33.299999999999997</v>
      </c>
      <c r="AC26" s="55">
        <v>31.8</v>
      </c>
      <c r="AD26" s="55">
        <v>34.799999999999997</v>
      </c>
      <c r="AE26" s="64">
        <f t="shared" si="6"/>
        <v>50.05</v>
      </c>
      <c r="AF26" s="64">
        <v>48.4</v>
      </c>
      <c r="AG26" s="64">
        <v>51.7</v>
      </c>
      <c r="AH26" s="54">
        <f t="shared" si="1"/>
        <v>6.15</v>
      </c>
      <c r="AI26" s="71">
        <v>5.4</v>
      </c>
      <c r="AJ26" s="71">
        <v>6.9</v>
      </c>
      <c r="AK26" s="54">
        <f t="shared" si="2"/>
        <v>48.15</v>
      </c>
      <c r="AL26" s="55">
        <v>45.9</v>
      </c>
      <c r="AM26" s="55">
        <v>50.4</v>
      </c>
      <c r="AN26" s="55">
        <f t="shared" si="7"/>
        <v>7.8</v>
      </c>
      <c r="AO26" s="65"/>
      <c r="AP26" s="66">
        <v>4.5999999999999996</v>
      </c>
      <c r="AQ26" s="66">
        <v>11</v>
      </c>
      <c r="AR26" s="66">
        <f t="shared" si="8"/>
        <v>17.649999999999999</v>
      </c>
      <c r="AS26" s="65"/>
      <c r="AT26" s="66">
        <v>12</v>
      </c>
      <c r="AU26" s="66">
        <v>23.3</v>
      </c>
      <c r="AV26" s="65">
        <v>1131</v>
      </c>
      <c r="AW26" s="66">
        <v>1067.3</v>
      </c>
      <c r="AX26" s="66">
        <v>1194.5999999999999</v>
      </c>
      <c r="AY26" s="65">
        <v>22</v>
      </c>
      <c r="AZ26" s="55">
        <f t="shared" si="3"/>
        <v>32.950000000000003</v>
      </c>
      <c r="BA26" s="65"/>
      <c r="BB26" s="66">
        <v>26.9</v>
      </c>
      <c r="BC26" s="66">
        <v>39</v>
      </c>
      <c r="BD26" s="66">
        <f t="shared" si="9"/>
        <v>23.950000000000003</v>
      </c>
      <c r="BE26" s="66">
        <v>17.8</v>
      </c>
      <c r="BF26" s="66">
        <v>30.1</v>
      </c>
      <c r="BG26" s="55">
        <f t="shared" si="10"/>
        <v>11.75</v>
      </c>
      <c r="BH26" s="62">
        <v>7.8</v>
      </c>
      <c r="BI26" s="62">
        <v>15.7</v>
      </c>
      <c r="BJ26" s="66">
        <f t="shared" si="11"/>
        <v>25.25</v>
      </c>
      <c r="BK26" s="66">
        <v>20.399999999999999</v>
      </c>
      <c r="BL26" s="66">
        <v>30.1</v>
      </c>
      <c r="BM26" s="56"/>
      <c r="BN26" s="56"/>
      <c r="BO26" s="56"/>
      <c r="BP26" s="56"/>
      <c r="BQ26" s="56"/>
      <c r="BR26" s="56"/>
      <c r="BS26" s="56"/>
      <c r="BT26" s="56"/>
      <c r="BU26" s="56"/>
    </row>
    <row r="27" spans="1:73" x14ac:dyDescent="0.3">
      <c r="A27" s="67">
        <v>302</v>
      </c>
      <c r="B27" s="68" t="s">
        <v>22</v>
      </c>
      <c r="C27" s="68" t="s">
        <v>51</v>
      </c>
      <c r="D27" s="82">
        <v>17.7</v>
      </c>
      <c r="E27" s="82">
        <v>10.9</v>
      </c>
      <c r="F27" s="82">
        <v>9.4</v>
      </c>
      <c r="G27" s="82">
        <v>26.6</v>
      </c>
      <c r="H27" s="82">
        <v>14.8</v>
      </c>
      <c r="I27" s="82">
        <v>44.9</v>
      </c>
      <c r="J27" s="82">
        <v>19.600000000000001</v>
      </c>
      <c r="K27" s="82">
        <v>11</v>
      </c>
      <c r="L27" s="82">
        <v>28</v>
      </c>
      <c r="M27" s="91">
        <v>28.3</v>
      </c>
      <c r="N27" s="88">
        <v>63.7</v>
      </c>
      <c r="O27" s="88">
        <v>12.1</v>
      </c>
      <c r="P27" s="88">
        <v>17.899999999999999</v>
      </c>
      <c r="Q27" s="88">
        <v>2.2999999999999998</v>
      </c>
      <c r="R27" s="88">
        <v>3.9</v>
      </c>
      <c r="S27" s="88">
        <v>82127</v>
      </c>
      <c r="T27" s="81">
        <v>91068</v>
      </c>
      <c r="U27" s="70">
        <v>117046</v>
      </c>
      <c r="V27" s="54">
        <f t="shared" si="0"/>
        <v>9.35</v>
      </c>
      <c r="W27" s="54">
        <v>8.5</v>
      </c>
      <c r="X27" s="54">
        <v>10.199999999999999</v>
      </c>
      <c r="Y27" s="54">
        <f t="shared" si="4"/>
        <v>10.8</v>
      </c>
      <c r="Z27" s="63">
        <v>9.9</v>
      </c>
      <c r="AA27" s="63">
        <v>11.7</v>
      </c>
      <c r="AB27" s="55">
        <f t="shared" si="5"/>
        <v>25.2</v>
      </c>
      <c r="AC27" s="55">
        <v>24</v>
      </c>
      <c r="AD27" s="55">
        <v>26.4</v>
      </c>
      <c r="AE27" s="64">
        <f t="shared" si="6"/>
        <v>64</v>
      </c>
      <c r="AF27" s="64">
        <v>62.5</v>
      </c>
      <c r="AG27" s="64">
        <v>65.5</v>
      </c>
      <c r="AH27" s="54">
        <f t="shared" si="1"/>
        <v>7.9499999999999993</v>
      </c>
      <c r="AI27" s="71">
        <v>7.2</v>
      </c>
      <c r="AJ27" s="71">
        <v>8.6999999999999993</v>
      </c>
      <c r="AK27" s="54">
        <f t="shared" si="2"/>
        <v>39.049999999999997</v>
      </c>
      <c r="AL27" s="55">
        <v>37</v>
      </c>
      <c r="AM27" s="55">
        <v>41.1</v>
      </c>
      <c r="AN27" s="55">
        <f t="shared" si="7"/>
        <v>4.7</v>
      </c>
      <c r="AO27" s="65" t="s">
        <v>26</v>
      </c>
      <c r="AP27" s="66">
        <v>1.6</v>
      </c>
      <c r="AQ27" s="66">
        <v>7.8</v>
      </c>
      <c r="AR27" s="66">
        <f t="shared" si="8"/>
        <v>12.899999999999999</v>
      </c>
      <c r="AS27" s="65"/>
      <c r="AT27" s="66">
        <v>7.1</v>
      </c>
      <c r="AU27" s="66">
        <v>18.7</v>
      </c>
      <c r="AV27" s="65">
        <v>1338</v>
      </c>
      <c r="AW27" s="66">
        <v>1258.2</v>
      </c>
      <c r="AX27" s="66">
        <v>1418.2</v>
      </c>
      <c r="AY27" s="65">
        <v>52</v>
      </c>
      <c r="AZ27" s="55">
        <f t="shared" si="3"/>
        <v>37.6</v>
      </c>
      <c r="BA27" s="65"/>
      <c r="BB27" s="66">
        <v>30.6</v>
      </c>
      <c r="BC27" s="66">
        <v>44.6</v>
      </c>
      <c r="BD27" s="66">
        <f t="shared" si="9"/>
        <v>24.35</v>
      </c>
      <c r="BE27" s="66">
        <v>17.8</v>
      </c>
      <c r="BF27" s="66">
        <v>30.9</v>
      </c>
      <c r="BG27" s="55">
        <f t="shared" si="10"/>
        <v>6.75</v>
      </c>
      <c r="BH27" s="62">
        <v>3.6</v>
      </c>
      <c r="BI27" s="62">
        <v>9.9</v>
      </c>
      <c r="BJ27" s="66">
        <f t="shared" si="11"/>
        <v>25.5</v>
      </c>
      <c r="BK27" s="66">
        <v>19.5</v>
      </c>
      <c r="BL27" s="66">
        <v>31.5</v>
      </c>
      <c r="BM27" s="56"/>
      <c r="BN27" s="56"/>
      <c r="BO27" s="56"/>
      <c r="BP27" s="56"/>
      <c r="BQ27" s="56"/>
      <c r="BR27" s="56"/>
      <c r="BS27" s="56"/>
      <c r="BT27" s="56"/>
      <c r="BU27" s="56"/>
    </row>
    <row r="28" spans="1:73" x14ac:dyDescent="0.3">
      <c r="A28" s="67">
        <v>303</v>
      </c>
      <c r="B28" s="68" t="s">
        <v>22</v>
      </c>
      <c r="C28" s="68" t="s">
        <v>52</v>
      </c>
      <c r="D28" s="82">
        <v>25.7</v>
      </c>
      <c r="E28" s="82">
        <v>10</v>
      </c>
      <c r="F28" s="82">
        <v>3.3</v>
      </c>
      <c r="G28" s="82">
        <v>51.1</v>
      </c>
      <c r="H28" s="82">
        <v>19.3</v>
      </c>
      <c r="I28" s="82">
        <v>24.3</v>
      </c>
      <c r="J28" s="82">
        <v>19.899999999999999</v>
      </c>
      <c r="K28" s="82">
        <v>21.2</v>
      </c>
      <c r="L28" s="82">
        <v>21</v>
      </c>
      <c r="M28" s="91">
        <v>51.1</v>
      </c>
      <c r="N28" s="88">
        <v>39.6</v>
      </c>
      <c r="O28" s="88">
        <v>23.4</v>
      </c>
      <c r="P28" s="88">
        <v>25.2</v>
      </c>
      <c r="Q28" s="88">
        <v>4.5</v>
      </c>
      <c r="R28" s="88">
        <v>7.3</v>
      </c>
      <c r="S28" s="88">
        <v>40537</v>
      </c>
      <c r="T28" s="81">
        <v>47646</v>
      </c>
      <c r="U28" s="70">
        <v>152403</v>
      </c>
      <c r="V28" s="54">
        <f t="shared" si="0"/>
        <v>12.05</v>
      </c>
      <c r="W28" s="54">
        <v>11.2</v>
      </c>
      <c r="X28" s="54">
        <v>12.9</v>
      </c>
      <c r="Y28" s="54">
        <f t="shared" si="4"/>
        <v>21.299999999999997</v>
      </c>
      <c r="Z28" s="63">
        <v>20.2</v>
      </c>
      <c r="AA28" s="63">
        <v>22.4</v>
      </c>
      <c r="AB28" s="55">
        <f t="shared" si="5"/>
        <v>43.45</v>
      </c>
      <c r="AC28" s="55">
        <v>42</v>
      </c>
      <c r="AD28" s="55">
        <v>44.9</v>
      </c>
      <c r="AE28" s="64">
        <f t="shared" si="6"/>
        <v>35.25</v>
      </c>
      <c r="AF28" s="64">
        <v>33.799999999999997</v>
      </c>
      <c r="AG28" s="64">
        <v>36.700000000000003</v>
      </c>
      <c r="AH28" s="54">
        <f t="shared" si="1"/>
        <v>12.8</v>
      </c>
      <c r="AI28" s="71">
        <v>11.6</v>
      </c>
      <c r="AJ28" s="71">
        <v>14</v>
      </c>
      <c r="AK28" s="54">
        <f t="shared" si="2"/>
        <v>53.05</v>
      </c>
      <c r="AL28" s="55">
        <v>50.6</v>
      </c>
      <c r="AM28" s="55">
        <v>55.5</v>
      </c>
      <c r="AN28" s="55">
        <f t="shared" si="7"/>
        <v>11.5</v>
      </c>
      <c r="AO28" s="65"/>
      <c r="AP28" s="66">
        <v>7.1</v>
      </c>
      <c r="AQ28" s="66">
        <v>15.9</v>
      </c>
      <c r="AR28" s="66">
        <f t="shared" si="8"/>
        <v>14.350000000000001</v>
      </c>
      <c r="AS28" s="65"/>
      <c r="AT28" s="66">
        <v>9.4</v>
      </c>
      <c r="AU28" s="66">
        <v>19.3</v>
      </c>
      <c r="AV28" s="65">
        <v>2068</v>
      </c>
      <c r="AW28" s="66">
        <v>1979.8</v>
      </c>
      <c r="AX28" s="66">
        <v>2155.6</v>
      </c>
      <c r="AY28" s="65">
        <v>46</v>
      </c>
      <c r="AZ28" s="55">
        <f t="shared" si="3"/>
        <v>35.35</v>
      </c>
      <c r="BA28" s="65"/>
      <c r="BB28" s="66">
        <v>29.3</v>
      </c>
      <c r="BC28" s="66">
        <v>41.4</v>
      </c>
      <c r="BD28" s="66">
        <f t="shared" si="9"/>
        <v>29.1</v>
      </c>
      <c r="BE28" s="66">
        <v>23.6</v>
      </c>
      <c r="BF28" s="66">
        <v>34.6</v>
      </c>
      <c r="BG28" s="55">
        <f t="shared" si="10"/>
        <v>13.75</v>
      </c>
      <c r="BH28" s="62">
        <v>9.6999999999999993</v>
      </c>
      <c r="BI28" s="62">
        <v>17.8</v>
      </c>
      <c r="BJ28" s="66">
        <f t="shared" si="11"/>
        <v>33.700000000000003</v>
      </c>
      <c r="BK28" s="66">
        <v>28.7</v>
      </c>
      <c r="BL28" s="66">
        <v>38.700000000000003</v>
      </c>
      <c r="BM28" s="56"/>
      <c r="BN28" s="56"/>
      <c r="BO28" s="56"/>
      <c r="BP28" s="56"/>
      <c r="BQ28" s="56"/>
      <c r="BR28" s="56"/>
      <c r="BS28" s="56"/>
      <c r="BT28" s="56"/>
      <c r="BU28" s="56"/>
    </row>
    <row r="29" spans="1:73" x14ac:dyDescent="0.3">
      <c r="A29" s="52">
        <v>304</v>
      </c>
      <c r="B29" s="68" t="s">
        <v>22</v>
      </c>
      <c r="C29" s="44" t="s">
        <v>53</v>
      </c>
      <c r="D29" s="82">
        <v>21</v>
      </c>
      <c r="E29" s="82">
        <v>8.6999999999999993</v>
      </c>
      <c r="F29" s="82">
        <v>5.3</v>
      </c>
      <c r="G29" s="82">
        <v>18.899999999999999</v>
      </c>
      <c r="H29" s="82">
        <v>56.9</v>
      </c>
      <c r="I29" s="82">
        <v>17.100000000000001</v>
      </c>
      <c r="J29" s="82">
        <v>32.9</v>
      </c>
      <c r="K29" s="82">
        <v>24.8</v>
      </c>
      <c r="L29" s="82">
        <v>17</v>
      </c>
      <c r="M29" s="91">
        <v>52.2</v>
      </c>
      <c r="N29" s="88">
        <v>30.6</v>
      </c>
      <c r="O29" s="88">
        <v>28.2</v>
      </c>
      <c r="P29" s="88">
        <v>21</v>
      </c>
      <c r="Q29" s="88">
        <v>9.1999999999999993</v>
      </c>
      <c r="R29" s="88">
        <v>10.9</v>
      </c>
      <c r="S29" s="88">
        <v>42197</v>
      </c>
      <c r="T29" s="81">
        <v>46974</v>
      </c>
      <c r="U29" s="70">
        <v>112388</v>
      </c>
      <c r="V29" s="54">
        <f t="shared" si="0"/>
        <v>27.65</v>
      </c>
      <c r="W29" s="54">
        <v>26.2</v>
      </c>
      <c r="X29" s="54">
        <v>29.1</v>
      </c>
      <c r="Y29" s="54">
        <f t="shared" si="4"/>
        <v>34.75</v>
      </c>
      <c r="Z29" s="63">
        <v>33</v>
      </c>
      <c r="AA29" s="63">
        <v>36.5</v>
      </c>
      <c r="AB29" s="55">
        <f t="shared" si="5"/>
        <v>36.700000000000003</v>
      </c>
      <c r="AC29" s="55">
        <v>35.200000000000003</v>
      </c>
      <c r="AD29" s="55">
        <v>38.200000000000003</v>
      </c>
      <c r="AE29" s="64">
        <f t="shared" si="6"/>
        <v>28.549999999999997</v>
      </c>
      <c r="AF29" s="64">
        <v>27.2</v>
      </c>
      <c r="AG29" s="64">
        <v>29.9</v>
      </c>
      <c r="AH29" s="54">
        <f t="shared" si="1"/>
        <v>12.7</v>
      </c>
      <c r="AI29" s="71">
        <v>11.6</v>
      </c>
      <c r="AJ29" s="71">
        <v>13.8</v>
      </c>
      <c r="AK29" s="54">
        <f t="shared" si="2"/>
        <v>55.5</v>
      </c>
      <c r="AL29" s="55">
        <v>53.1</v>
      </c>
      <c r="AM29" s="55">
        <v>57.9</v>
      </c>
      <c r="AN29" s="55">
        <f t="shared" si="7"/>
        <v>18.8</v>
      </c>
      <c r="AO29" s="65"/>
      <c r="AP29" s="66">
        <v>13.3</v>
      </c>
      <c r="AQ29" s="66">
        <v>24.3</v>
      </c>
      <c r="AR29" s="66">
        <f t="shared" si="8"/>
        <v>14.25</v>
      </c>
      <c r="AS29" s="65"/>
      <c r="AT29" s="66">
        <v>9</v>
      </c>
      <c r="AU29" s="66">
        <v>19.5</v>
      </c>
      <c r="AV29" s="65">
        <v>1897</v>
      </c>
      <c r="AW29" s="66">
        <v>1791.1</v>
      </c>
      <c r="AX29" s="66">
        <v>2003.5</v>
      </c>
      <c r="AY29" s="65">
        <v>57</v>
      </c>
      <c r="AZ29" s="55">
        <f t="shared" si="3"/>
        <v>36.950000000000003</v>
      </c>
      <c r="BA29" s="65"/>
      <c r="BB29" s="66">
        <v>30.6</v>
      </c>
      <c r="BC29" s="66">
        <v>43.3</v>
      </c>
      <c r="BD29" s="66">
        <f t="shared" si="9"/>
        <v>26.95</v>
      </c>
      <c r="BE29" s="66">
        <v>20.6</v>
      </c>
      <c r="BF29" s="66">
        <v>33.299999999999997</v>
      </c>
      <c r="BG29" s="55">
        <f t="shared" si="10"/>
        <v>13.65</v>
      </c>
      <c r="BH29" s="62">
        <v>9.5</v>
      </c>
      <c r="BI29" s="62">
        <v>17.8</v>
      </c>
      <c r="BJ29" s="66">
        <f t="shared" si="11"/>
        <v>26.45</v>
      </c>
      <c r="BK29" s="66">
        <v>21.5</v>
      </c>
      <c r="BL29" s="66">
        <v>31.4</v>
      </c>
      <c r="BM29" s="56"/>
      <c r="BN29" s="56"/>
      <c r="BO29" s="56"/>
      <c r="BP29" s="56"/>
      <c r="BQ29" s="56"/>
      <c r="BR29" s="56"/>
      <c r="BS29" s="56"/>
      <c r="BT29" s="56"/>
      <c r="BU29" s="56"/>
    </row>
    <row r="30" spans="1:73" x14ac:dyDescent="0.3">
      <c r="A30" s="52">
        <v>305</v>
      </c>
      <c r="B30" s="68" t="s">
        <v>22</v>
      </c>
      <c r="C30" s="44" t="s">
        <v>54</v>
      </c>
      <c r="D30" s="82">
        <v>25.9</v>
      </c>
      <c r="E30" s="82">
        <v>10.9</v>
      </c>
      <c r="F30" s="82">
        <v>4.5999999999999996</v>
      </c>
      <c r="G30" s="82">
        <v>52.1</v>
      </c>
      <c r="H30" s="82">
        <v>37.1</v>
      </c>
      <c r="I30" s="82">
        <v>3.8</v>
      </c>
      <c r="J30" s="82">
        <v>35.6</v>
      </c>
      <c r="K30" s="82">
        <v>28.7</v>
      </c>
      <c r="L30" s="82">
        <v>24</v>
      </c>
      <c r="M30" s="91">
        <v>59.3</v>
      </c>
      <c r="N30" s="88">
        <v>22.2</v>
      </c>
      <c r="O30" s="88">
        <v>32.6</v>
      </c>
      <c r="P30" s="88">
        <v>24.2</v>
      </c>
      <c r="Q30" s="88">
        <v>8.6</v>
      </c>
      <c r="R30" s="88">
        <v>12.5</v>
      </c>
      <c r="S30" s="88">
        <v>36385</v>
      </c>
      <c r="T30" s="81">
        <v>38860</v>
      </c>
      <c r="U30" s="70">
        <v>181300</v>
      </c>
      <c r="V30" s="54">
        <f t="shared" si="0"/>
        <v>16</v>
      </c>
      <c r="W30" s="54">
        <v>15.1</v>
      </c>
      <c r="X30" s="54">
        <v>16.899999999999999</v>
      </c>
      <c r="Y30" s="54">
        <f t="shared" si="4"/>
        <v>23</v>
      </c>
      <c r="Z30" s="63">
        <v>21.8</v>
      </c>
      <c r="AA30" s="63">
        <v>24.2</v>
      </c>
      <c r="AB30" s="55">
        <f t="shared" si="5"/>
        <v>55.849999999999994</v>
      </c>
      <c r="AC30" s="55">
        <v>54.4</v>
      </c>
      <c r="AD30" s="55">
        <v>57.3</v>
      </c>
      <c r="AE30" s="64">
        <f t="shared" si="6"/>
        <v>21.15</v>
      </c>
      <c r="AF30" s="64">
        <v>20</v>
      </c>
      <c r="AG30" s="64">
        <v>22.3</v>
      </c>
      <c r="AH30" s="54">
        <f t="shared" si="1"/>
        <v>10.100000000000001</v>
      </c>
      <c r="AI30" s="71">
        <v>8.9</v>
      </c>
      <c r="AJ30" s="71">
        <v>11.3</v>
      </c>
      <c r="AK30" s="54">
        <f t="shared" si="2"/>
        <v>51.95</v>
      </c>
      <c r="AL30" s="55">
        <v>49.5</v>
      </c>
      <c r="AM30" s="55">
        <v>54.4</v>
      </c>
      <c r="AN30" s="55">
        <f t="shared" si="7"/>
        <v>7.45</v>
      </c>
      <c r="AO30" s="65"/>
      <c r="AP30" s="66">
        <v>4.5999999999999996</v>
      </c>
      <c r="AQ30" s="66">
        <v>10.3</v>
      </c>
      <c r="AR30" s="66">
        <f t="shared" si="8"/>
        <v>14.6</v>
      </c>
      <c r="AS30" s="65"/>
      <c r="AT30" s="66">
        <v>9</v>
      </c>
      <c r="AU30" s="66">
        <v>20.2</v>
      </c>
      <c r="AV30" s="65">
        <v>2245</v>
      </c>
      <c r="AW30" s="66">
        <v>2162.6999999999998</v>
      </c>
      <c r="AX30" s="66">
        <v>2327.5</v>
      </c>
      <c r="AY30" s="65">
        <v>58</v>
      </c>
      <c r="AZ30" s="55">
        <f t="shared" si="3"/>
        <v>35.200000000000003</v>
      </c>
      <c r="BA30" s="65"/>
      <c r="BB30" s="66">
        <v>28.9</v>
      </c>
      <c r="BC30" s="66">
        <v>41.5</v>
      </c>
      <c r="BD30" s="66">
        <f t="shared" si="9"/>
        <v>34.9</v>
      </c>
      <c r="BE30" s="66">
        <v>28.2</v>
      </c>
      <c r="BF30" s="66">
        <v>41.6</v>
      </c>
      <c r="BG30" s="55">
        <f t="shared" si="10"/>
        <v>14.7</v>
      </c>
      <c r="BH30" s="62">
        <v>10.7</v>
      </c>
      <c r="BI30" s="62">
        <v>18.7</v>
      </c>
      <c r="BJ30" s="66">
        <f t="shared" si="11"/>
        <v>34.700000000000003</v>
      </c>
      <c r="BK30" s="66">
        <v>29</v>
      </c>
      <c r="BL30" s="66">
        <v>40.4</v>
      </c>
      <c r="BM30" s="56"/>
      <c r="BN30" s="56"/>
      <c r="BO30" s="56"/>
      <c r="BP30" s="56"/>
      <c r="BQ30" s="56"/>
      <c r="BR30" s="56"/>
      <c r="BS30" s="56"/>
      <c r="BT30" s="56"/>
      <c r="BU30" s="56"/>
    </row>
    <row r="31" spans="1:73" x14ac:dyDescent="0.3">
      <c r="A31" s="67">
        <v>306</v>
      </c>
      <c r="B31" s="68" t="s">
        <v>22</v>
      </c>
      <c r="C31" s="68" t="s">
        <v>55</v>
      </c>
      <c r="D31" s="82">
        <v>21</v>
      </c>
      <c r="E31" s="82">
        <v>9.8000000000000007</v>
      </c>
      <c r="F31" s="82">
        <v>6.6</v>
      </c>
      <c r="G31" s="82">
        <v>6.7</v>
      </c>
      <c r="H31" s="82">
        <v>17.3</v>
      </c>
      <c r="I31" s="82">
        <v>64.599999999999994</v>
      </c>
      <c r="J31" s="82">
        <v>16.5</v>
      </c>
      <c r="K31" s="82">
        <v>9.6</v>
      </c>
      <c r="L31" s="82">
        <v>17</v>
      </c>
      <c r="M31" s="91">
        <v>18.3</v>
      </c>
      <c r="N31" s="88">
        <v>72.400000000000006</v>
      </c>
      <c r="O31" s="88">
        <v>8</v>
      </c>
      <c r="P31" s="88">
        <v>14.7</v>
      </c>
      <c r="Q31" s="88">
        <v>1.7</v>
      </c>
      <c r="R31" s="88">
        <v>3.2</v>
      </c>
      <c r="S31" s="88">
        <v>104652</v>
      </c>
      <c r="T31" s="81">
        <v>107315</v>
      </c>
      <c r="U31" s="70">
        <v>109351</v>
      </c>
      <c r="V31" s="54">
        <f t="shared" si="0"/>
        <v>7.35</v>
      </c>
      <c r="W31" s="54">
        <v>6.6</v>
      </c>
      <c r="X31" s="54">
        <v>8.1</v>
      </c>
      <c r="Y31" s="54">
        <f t="shared" si="4"/>
        <v>8.8000000000000007</v>
      </c>
      <c r="Z31" s="63">
        <v>8</v>
      </c>
      <c r="AA31" s="63">
        <v>9.6</v>
      </c>
      <c r="AB31" s="55">
        <f t="shared" si="5"/>
        <v>17.450000000000003</v>
      </c>
      <c r="AC31" s="55">
        <v>16.3</v>
      </c>
      <c r="AD31" s="55">
        <v>18.600000000000001</v>
      </c>
      <c r="AE31" s="64">
        <f t="shared" si="6"/>
        <v>73.7</v>
      </c>
      <c r="AF31" s="64">
        <v>72</v>
      </c>
      <c r="AG31" s="64">
        <v>75.400000000000006</v>
      </c>
      <c r="AH31" s="54">
        <f t="shared" si="1"/>
        <v>5.9</v>
      </c>
      <c r="AI31" s="71">
        <v>5.0999999999999996</v>
      </c>
      <c r="AJ31" s="71">
        <v>6.7</v>
      </c>
      <c r="AK31" s="54">
        <f t="shared" si="2"/>
        <v>36.650000000000006</v>
      </c>
      <c r="AL31" s="55">
        <v>34.200000000000003</v>
      </c>
      <c r="AM31" s="55">
        <v>39.1</v>
      </c>
      <c r="AN31" s="55">
        <f t="shared" si="7"/>
        <v>5.4</v>
      </c>
      <c r="AO31" s="65" t="s">
        <v>26</v>
      </c>
      <c r="AP31" s="66">
        <v>1.9</v>
      </c>
      <c r="AQ31" s="66">
        <v>8.9</v>
      </c>
      <c r="AR31" s="66">
        <f t="shared" si="8"/>
        <v>6.5</v>
      </c>
      <c r="AS31" s="65"/>
      <c r="AT31" s="66">
        <v>3.1</v>
      </c>
      <c r="AU31" s="66">
        <v>9.9</v>
      </c>
      <c r="AV31" s="65">
        <v>1407</v>
      </c>
      <c r="AW31" s="66">
        <v>1316.6</v>
      </c>
      <c r="AX31" s="66">
        <v>1497</v>
      </c>
      <c r="AY31" s="65">
        <v>63</v>
      </c>
      <c r="AZ31" s="55">
        <f t="shared" si="3"/>
        <v>53.15</v>
      </c>
      <c r="BA31" s="65"/>
      <c r="BB31" s="66">
        <v>44.9</v>
      </c>
      <c r="BC31" s="66">
        <v>61.4</v>
      </c>
      <c r="BD31" s="66">
        <f t="shared" si="9"/>
        <v>15.399999999999999</v>
      </c>
      <c r="BE31" s="66">
        <v>10.6</v>
      </c>
      <c r="BF31" s="66">
        <v>20.2</v>
      </c>
      <c r="BG31" s="55">
        <f t="shared" si="10"/>
        <v>7.0500000000000007</v>
      </c>
      <c r="BH31" s="62">
        <v>3.8</v>
      </c>
      <c r="BI31" s="62">
        <v>10.3</v>
      </c>
      <c r="BJ31" s="66">
        <f t="shared" si="11"/>
        <v>22.3</v>
      </c>
      <c r="BK31" s="66">
        <v>17.5</v>
      </c>
      <c r="BL31" s="66">
        <v>27.1</v>
      </c>
      <c r="BM31" s="56"/>
      <c r="BN31" s="56"/>
      <c r="BO31" s="56"/>
      <c r="BP31" s="56"/>
      <c r="BQ31" s="56"/>
      <c r="BR31" s="56"/>
      <c r="BS31" s="56"/>
      <c r="BT31" s="56"/>
      <c r="BU31" s="56"/>
    </row>
    <row r="32" spans="1:73" x14ac:dyDescent="0.3">
      <c r="A32" s="67">
        <v>307</v>
      </c>
      <c r="B32" s="68" t="s">
        <v>22</v>
      </c>
      <c r="C32" s="68" t="s">
        <v>56</v>
      </c>
      <c r="D32" s="82">
        <v>23.9</v>
      </c>
      <c r="E32" s="82">
        <v>9.6</v>
      </c>
      <c r="F32" s="82">
        <v>32.200000000000003</v>
      </c>
      <c r="G32" s="82">
        <v>2.5</v>
      </c>
      <c r="H32" s="82">
        <v>41.1</v>
      </c>
      <c r="I32" s="82">
        <v>22.6</v>
      </c>
      <c r="J32" s="82">
        <v>47.2</v>
      </c>
      <c r="K32" s="82">
        <v>27.9</v>
      </c>
      <c r="L32" s="82">
        <v>21</v>
      </c>
      <c r="M32" s="91">
        <v>57.7</v>
      </c>
      <c r="N32" s="88">
        <v>29.1</v>
      </c>
      <c r="O32" s="88">
        <v>31.3</v>
      </c>
      <c r="P32" s="88">
        <v>20</v>
      </c>
      <c r="Q32" s="88">
        <v>7.8</v>
      </c>
      <c r="R32" s="88">
        <v>11.8</v>
      </c>
      <c r="S32" s="88">
        <v>48232</v>
      </c>
      <c r="T32" s="81">
        <v>49337</v>
      </c>
      <c r="U32" s="70">
        <v>132721</v>
      </c>
      <c r="V32" s="54">
        <f t="shared" si="0"/>
        <v>48.6</v>
      </c>
      <c r="W32" s="54">
        <v>47.2</v>
      </c>
      <c r="X32" s="54">
        <v>50</v>
      </c>
      <c r="Y32" s="54">
        <f t="shared" si="4"/>
        <v>41.05</v>
      </c>
      <c r="Z32" s="63">
        <v>39.4</v>
      </c>
      <c r="AA32" s="63">
        <v>42.7</v>
      </c>
      <c r="AB32" s="55">
        <f t="shared" si="5"/>
        <v>28.75</v>
      </c>
      <c r="AC32" s="55">
        <v>27.6</v>
      </c>
      <c r="AD32" s="55">
        <v>29.9</v>
      </c>
      <c r="AE32" s="64">
        <f t="shared" si="6"/>
        <v>30.2</v>
      </c>
      <c r="AF32" s="64">
        <v>29</v>
      </c>
      <c r="AG32" s="64">
        <v>31.4</v>
      </c>
      <c r="AH32" s="54">
        <f t="shared" si="1"/>
        <v>7.7</v>
      </c>
      <c r="AI32" s="71">
        <v>6.9</v>
      </c>
      <c r="AJ32" s="71">
        <v>8.5</v>
      </c>
      <c r="AK32" s="54">
        <f t="shared" si="2"/>
        <v>57.150000000000006</v>
      </c>
      <c r="AL32" s="55">
        <v>54.7</v>
      </c>
      <c r="AM32" s="55">
        <v>59.6</v>
      </c>
      <c r="AN32" s="55">
        <f t="shared" si="7"/>
        <v>22.950000000000003</v>
      </c>
      <c r="AO32" s="65"/>
      <c r="AP32" s="66">
        <v>17.600000000000001</v>
      </c>
      <c r="AQ32" s="66">
        <v>28.3</v>
      </c>
      <c r="AR32" s="66">
        <f t="shared" si="8"/>
        <v>5.05</v>
      </c>
      <c r="AS32" s="65"/>
      <c r="AT32" s="66">
        <v>2.6</v>
      </c>
      <c r="AU32" s="66">
        <v>7.5</v>
      </c>
      <c r="AV32" s="65">
        <v>1230</v>
      </c>
      <c r="AW32" s="66">
        <v>1151.7</v>
      </c>
      <c r="AX32" s="66">
        <v>1309.2</v>
      </c>
      <c r="AY32" s="65">
        <v>72</v>
      </c>
      <c r="AZ32" s="55">
        <f t="shared" si="3"/>
        <v>40.450000000000003</v>
      </c>
      <c r="BA32" s="65"/>
      <c r="BB32" s="66">
        <v>33.799999999999997</v>
      </c>
      <c r="BC32" s="66">
        <v>47.1</v>
      </c>
      <c r="BD32" s="66">
        <f t="shared" si="9"/>
        <v>24.15</v>
      </c>
      <c r="BE32" s="66">
        <v>18.100000000000001</v>
      </c>
      <c r="BF32" s="66">
        <v>30.2</v>
      </c>
      <c r="BG32" s="55">
        <f t="shared" si="10"/>
        <v>12</v>
      </c>
      <c r="BH32" s="62">
        <v>8.1</v>
      </c>
      <c r="BI32" s="62">
        <v>15.9</v>
      </c>
      <c r="BJ32" s="66">
        <f t="shared" si="11"/>
        <v>27.45</v>
      </c>
      <c r="BK32" s="66">
        <v>22.5</v>
      </c>
      <c r="BL32" s="66">
        <v>32.4</v>
      </c>
      <c r="BM32" s="56"/>
      <c r="BN32" s="56"/>
      <c r="BO32" s="56"/>
      <c r="BP32" s="56"/>
      <c r="BQ32" s="56"/>
      <c r="BR32" s="56"/>
      <c r="BS32" s="56"/>
      <c r="BT32" s="56"/>
      <c r="BU32" s="56"/>
    </row>
    <row r="33" spans="1:73" x14ac:dyDescent="0.3">
      <c r="A33" s="52">
        <v>308</v>
      </c>
      <c r="B33" s="68" t="s">
        <v>22</v>
      </c>
      <c r="C33" s="44" t="s">
        <v>57</v>
      </c>
      <c r="D33" s="82">
        <v>19.399999999999999</v>
      </c>
      <c r="E33" s="82">
        <v>11</v>
      </c>
      <c r="F33" s="82">
        <v>3.9</v>
      </c>
      <c r="G33" s="82">
        <v>58.1</v>
      </c>
      <c r="H33" s="82">
        <v>12.6</v>
      </c>
      <c r="I33" s="82">
        <v>21.6</v>
      </c>
      <c r="J33" s="82">
        <v>29.3</v>
      </c>
      <c r="K33" s="82">
        <v>20.399999999999999</v>
      </c>
      <c r="L33" s="82">
        <v>14</v>
      </c>
      <c r="M33" s="91">
        <v>45</v>
      </c>
      <c r="N33" s="88">
        <v>43.8</v>
      </c>
      <c r="O33" s="88">
        <v>24.5</v>
      </c>
      <c r="P33" s="88">
        <v>20.9</v>
      </c>
      <c r="Q33" s="88">
        <v>4.4000000000000004</v>
      </c>
      <c r="R33" s="88">
        <v>6.5</v>
      </c>
      <c r="S33" s="88">
        <v>45503</v>
      </c>
      <c r="T33" s="81">
        <v>48404</v>
      </c>
      <c r="U33" s="70">
        <v>97130</v>
      </c>
      <c r="V33" s="54">
        <f t="shared" si="0"/>
        <v>7.7</v>
      </c>
      <c r="W33" s="54">
        <v>7</v>
      </c>
      <c r="X33" s="54">
        <v>8.4</v>
      </c>
      <c r="Y33" s="54">
        <f t="shared" si="4"/>
        <v>16.5</v>
      </c>
      <c r="Z33" s="63">
        <v>15.5</v>
      </c>
      <c r="AA33" s="63">
        <v>17.5</v>
      </c>
      <c r="AB33" s="55">
        <f t="shared" si="5"/>
        <v>39.85</v>
      </c>
      <c r="AC33" s="55">
        <v>38.200000000000003</v>
      </c>
      <c r="AD33" s="55">
        <v>41.5</v>
      </c>
      <c r="AE33" s="64">
        <f t="shared" si="6"/>
        <v>43.65</v>
      </c>
      <c r="AF33" s="64">
        <v>41.9</v>
      </c>
      <c r="AG33" s="64">
        <v>45.4</v>
      </c>
      <c r="AH33" s="54">
        <f t="shared" si="1"/>
        <v>8.65</v>
      </c>
      <c r="AI33" s="71">
        <v>7.7</v>
      </c>
      <c r="AJ33" s="71">
        <v>9.6</v>
      </c>
      <c r="AK33" s="54">
        <f t="shared" si="2"/>
        <v>50.3</v>
      </c>
      <c r="AL33" s="55">
        <v>47.9</v>
      </c>
      <c r="AM33" s="55">
        <v>52.7</v>
      </c>
      <c r="AN33" s="55">
        <f t="shared" si="7"/>
        <v>13.200000000000001</v>
      </c>
      <c r="AO33" s="65"/>
      <c r="AP33" s="66">
        <v>7.3</v>
      </c>
      <c r="AQ33" s="66">
        <v>19.100000000000001</v>
      </c>
      <c r="AR33" s="66">
        <f t="shared" si="8"/>
        <v>15.399999999999999</v>
      </c>
      <c r="AS33" s="65"/>
      <c r="AT33" s="66">
        <v>8.1</v>
      </c>
      <c r="AU33" s="66">
        <v>22.7</v>
      </c>
      <c r="AV33" s="65">
        <v>1786</v>
      </c>
      <c r="AW33" s="66">
        <v>1686</v>
      </c>
      <c r="AX33" s="66">
        <v>1885.5</v>
      </c>
      <c r="AY33" s="65">
        <v>48</v>
      </c>
      <c r="AZ33" s="55">
        <f t="shared" si="3"/>
        <v>43.9</v>
      </c>
      <c r="BA33" s="65"/>
      <c r="BB33" s="66">
        <v>36.5</v>
      </c>
      <c r="BC33" s="66">
        <v>51.3</v>
      </c>
      <c r="BD33" s="66">
        <f t="shared" si="9"/>
        <v>26.35</v>
      </c>
      <c r="BE33" s="66">
        <v>19.2</v>
      </c>
      <c r="BF33" s="66">
        <v>33.5</v>
      </c>
      <c r="BG33" s="55">
        <f t="shared" si="10"/>
        <v>13.15</v>
      </c>
      <c r="BH33" s="62">
        <v>9.3000000000000007</v>
      </c>
      <c r="BI33" s="62">
        <v>17</v>
      </c>
      <c r="BJ33" s="66">
        <f t="shared" si="11"/>
        <v>33.049999999999997</v>
      </c>
      <c r="BK33" s="66">
        <v>27.6</v>
      </c>
      <c r="BL33" s="66">
        <v>38.5</v>
      </c>
      <c r="BM33" s="56"/>
      <c r="BN33" s="56"/>
      <c r="BO33" s="56"/>
      <c r="BP33" s="56"/>
      <c r="BQ33" s="56"/>
      <c r="BR33" s="56"/>
      <c r="BS33" s="56"/>
      <c r="BT33" s="56"/>
      <c r="BU33" s="56"/>
    </row>
    <row r="34" spans="1:73" x14ac:dyDescent="0.3">
      <c r="A34" s="52">
        <v>309</v>
      </c>
      <c r="B34" s="68" t="s">
        <v>22</v>
      </c>
      <c r="C34" s="44" t="s">
        <v>58</v>
      </c>
      <c r="D34" s="82">
        <v>21.7</v>
      </c>
      <c r="E34" s="82">
        <v>13.7</v>
      </c>
      <c r="F34" s="82">
        <v>1.9</v>
      </c>
      <c r="G34" s="82">
        <v>65.3</v>
      </c>
      <c r="H34" s="82">
        <v>8.9</v>
      </c>
      <c r="I34" s="82">
        <v>21.6</v>
      </c>
      <c r="J34" s="82">
        <v>41.1</v>
      </c>
      <c r="K34" s="82">
        <v>20.8</v>
      </c>
      <c r="L34" s="82">
        <v>18</v>
      </c>
      <c r="M34" s="91">
        <v>48.2</v>
      </c>
      <c r="N34" s="88">
        <v>35.1</v>
      </c>
      <c r="O34" s="88">
        <v>30</v>
      </c>
      <c r="P34" s="88">
        <v>21.9</v>
      </c>
      <c r="Q34" s="88">
        <v>5.4</v>
      </c>
      <c r="R34" s="88">
        <v>7.5</v>
      </c>
      <c r="S34" s="88">
        <v>44329</v>
      </c>
      <c r="T34" s="81">
        <v>45563</v>
      </c>
      <c r="U34" s="70">
        <v>98650</v>
      </c>
      <c r="V34" s="54">
        <f t="shared" si="0"/>
        <v>11.2</v>
      </c>
      <c r="W34" s="54">
        <v>10</v>
      </c>
      <c r="X34" s="54">
        <v>12.4</v>
      </c>
      <c r="Y34" s="54">
        <f t="shared" si="4"/>
        <v>16.149999999999999</v>
      </c>
      <c r="Z34" s="63">
        <v>14.8</v>
      </c>
      <c r="AA34" s="63">
        <v>17.5</v>
      </c>
      <c r="AB34" s="55">
        <f t="shared" si="5"/>
        <v>48.45</v>
      </c>
      <c r="AC34" s="55">
        <v>46.3</v>
      </c>
      <c r="AD34" s="55">
        <v>50.6</v>
      </c>
      <c r="AE34" s="64">
        <f t="shared" si="6"/>
        <v>35.450000000000003</v>
      </c>
      <c r="AF34" s="64">
        <v>33.700000000000003</v>
      </c>
      <c r="AG34" s="64">
        <v>37.200000000000003</v>
      </c>
      <c r="AH34" s="54">
        <f t="shared" si="1"/>
        <v>11.25</v>
      </c>
      <c r="AI34" s="71">
        <v>10.1</v>
      </c>
      <c r="AJ34" s="71">
        <v>12.4</v>
      </c>
      <c r="AK34" s="54">
        <f t="shared" si="2"/>
        <v>54.8</v>
      </c>
      <c r="AL34" s="55">
        <v>52</v>
      </c>
      <c r="AM34" s="55">
        <v>57.6</v>
      </c>
      <c r="AN34" s="55">
        <f t="shared" si="7"/>
        <v>16.7</v>
      </c>
      <c r="AO34" s="65"/>
      <c r="AP34" s="66">
        <v>10.6</v>
      </c>
      <c r="AQ34" s="66">
        <v>22.8</v>
      </c>
      <c r="AR34" s="66">
        <f t="shared" si="8"/>
        <v>10.5</v>
      </c>
      <c r="AS34" s="65"/>
      <c r="AT34" s="66">
        <v>6.5</v>
      </c>
      <c r="AU34" s="66">
        <v>14.5</v>
      </c>
      <c r="AV34" s="65">
        <v>1515</v>
      </c>
      <c r="AW34" s="66">
        <v>1428.9</v>
      </c>
      <c r="AX34" s="66">
        <v>1601.3</v>
      </c>
      <c r="AY34" s="65">
        <v>40</v>
      </c>
      <c r="AZ34" s="55">
        <f t="shared" si="3"/>
        <v>40</v>
      </c>
      <c r="BA34" s="65"/>
      <c r="BB34" s="66">
        <v>33.200000000000003</v>
      </c>
      <c r="BC34" s="66">
        <v>46.8</v>
      </c>
      <c r="BD34" s="66">
        <f t="shared" si="9"/>
        <v>32.549999999999997</v>
      </c>
      <c r="BE34" s="66">
        <v>25.4</v>
      </c>
      <c r="BF34" s="66">
        <v>39.700000000000003</v>
      </c>
      <c r="BG34" s="55">
        <f t="shared" si="10"/>
        <v>15.25</v>
      </c>
      <c r="BH34" s="62">
        <v>11.2</v>
      </c>
      <c r="BI34" s="62">
        <v>19.3</v>
      </c>
      <c r="BJ34" s="66">
        <f t="shared" si="11"/>
        <v>37.400000000000006</v>
      </c>
      <c r="BK34" s="66">
        <v>31.1</v>
      </c>
      <c r="BL34" s="66">
        <v>43.7</v>
      </c>
      <c r="BM34" s="56"/>
      <c r="BN34" s="56"/>
      <c r="BO34" s="56"/>
      <c r="BP34" s="56"/>
      <c r="BQ34" s="56"/>
      <c r="BR34" s="56"/>
      <c r="BS34" s="56"/>
      <c r="BT34" s="56"/>
      <c r="BU34" s="56"/>
    </row>
    <row r="35" spans="1:73" x14ac:dyDescent="0.3">
      <c r="A35" s="67">
        <v>310</v>
      </c>
      <c r="B35" s="68" t="s">
        <v>22</v>
      </c>
      <c r="C35" s="68" t="s">
        <v>59</v>
      </c>
      <c r="D35" s="82">
        <v>19.600000000000001</v>
      </c>
      <c r="E35" s="82">
        <v>16.100000000000001</v>
      </c>
      <c r="F35" s="82">
        <v>24.5</v>
      </c>
      <c r="G35" s="82">
        <v>1.7</v>
      </c>
      <c r="H35" s="82">
        <v>15.9</v>
      </c>
      <c r="I35" s="82">
        <v>55.9</v>
      </c>
      <c r="J35" s="82">
        <v>39.4</v>
      </c>
      <c r="K35" s="82">
        <v>19</v>
      </c>
      <c r="L35" s="82">
        <v>14</v>
      </c>
      <c r="M35" s="91">
        <v>39.299999999999997</v>
      </c>
      <c r="N35" s="88">
        <v>42.5</v>
      </c>
      <c r="O35" s="88">
        <v>19.5</v>
      </c>
      <c r="P35" s="88">
        <v>22.9</v>
      </c>
      <c r="Q35" s="88">
        <v>6.1</v>
      </c>
      <c r="R35" s="88">
        <v>8.9</v>
      </c>
      <c r="S35" s="88">
        <v>60863</v>
      </c>
      <c r="T35" s="81">
        <v>63527</v>
      </c>
      <c r="U35" s="70">
        <v>142075</v>
      </c>
      <c r="V35" s="54">
        <f t="shared" si="0"/>
        <v>27.75</v>
      </c>
      <c r="W35" s="54">
        <v>26.4</v>
      </c>
      <c r="X35" s="54">
        <v>29.1</v>
      </c>
      <c r="Y35" s="54">
        <f t="shared" si="4"/>
        <v>18.850000000000001</v>
      </c>
      <c r="Z35" s="63">
        <v>17.600000000000001</v>
      </c>
      <c r="AA35" s="63">
        <v>20.100000000000001</v>
      </c>
      <c r="AB35" s="55">
        <f t="shared" si="5"/>
        <v>35.450000000000003</v>
      </c>
      <c r="AC35" s="55">
        <v>34.200000000000003</v>
      </c>
      <c r="AD35" s="55">
        <v>36.700000000000003</v>
      </c>
      <c r="AE35" s="64">
        <f t="shared" si="6"/>
        <v>45.7</v>
      </c>
      <c r="AF35" s="64">
        <v>44.5</v>
      </c>
      <c r="AG35" s="64">
        <v>46.9</v>
      </c>
      <c r="AH35" s="54">
        <f t="shared" si="1"/>
        <v>7.8</v>
      </c>
      <c r="AI35" s="71">
        <v>6.9</v>
      </c>
      <c r="AJ35" s="71">
        <v>8.6999999999999993</v>
      </c>
      <c r="AK35" s="54">
        <f t="shared" si="2"/>
        <v>48.650000000000006</v>
      </c>
      <c r="AL35" s="55">
        <v>46.2</v>
      </c>
      <c r="AM35" s="55">
        <v>51.1</v>
      </c>
      <c r="AN35" s="55">
        <f t="shared" si="7"/>
        <v>15.700000000000001</v>
      </c>
      <c r="AO35" s="65"/>
      <c r="AP35" s="66">
        <v>9.8000000000000007</v>
      </c>
      <c r="AQ35" s="66">
        <v>21.6</v>
      </c>
      <c r="AR35" s="66">
        <f t="shared" si="8"/>
        <v>9.5</v>
      </c>
      <c r="AS35" s="65"/>
      <c r="AT35" s="66">
        <v>5.3</v>
      </c>
      <c r="AU35" s="66">
        <v>13.7</v>
      </c>
      <c r="AV35" s="65">
        <v>798</v>
      </c>
      <c r="AW35" s="66">
        <v>747</v>
      </c>
      <c r="AX35" s="66">
        <v>849.5</v>
      </c>
      <c r="AY35" s="65">
        <v>40</v>
      </c>
      <c r="AZ35" s="55">
        <f t="shared" si="3"/>
        <v>35.400000000000006</v>
      </c>
      <c r="BA35" s="65"/>
      <c r="BB35" s="66">
        <v>28.6</v>
      </c>
      <c r="BC35" s="66">
        <v>42.2</v>
      </c>
      <c r="BD35" s="66">
        <f t="shared" si="9"/>
        <v>24.450000000000003</v>
      </c>
      <c r="BE35" s="66">
        <v>17.8</v>
      </c>
      <c r="BF35" s="66">
        <v>31.1</v>
      </c>
      <c r="BG35" s="55">
        <f t="shared" si="10"/>
        <v>11.45</v>
      </c>
      <c r="BH35" s="62">
        <v>7.4</v>
      </c>
      <c r="BI35" s="62">
        <v>15.5</v>
      </c>
      <c r="BJ35" s="66">
        <f t="shared" si="11"/>
        <v>23.75</v>
      </c>
      <c r="BK35" s="66">
        <v>19.100000000000001</v>
      </c>
      <c r="BL35" s="66">
        <v>28.4</v>
      </c>
      <c r="BM35" s="56"/>
      <c r="BN35" s="56"/>
      <c r="BO35" s="56"/>
      <c r="BP35" s="56"/>
      <c r="BQ35" s="56"/>
      <c r="BR35" s="56"/>
      <c r="BS35" s="56"/>
      <c r="BT35" s="56"/>
      <c r="BU35" s="56"/>
    </row>
    <row r="36" spans="1:73" x14ac:dyDescent="0.3">
      <c r="A36" s="67">
        <v>311</v>
      </c>
      <c r="B36" s="68" t="s">
        <v>22</v>
      </c>
      <c r="C36" s="68" t="s">
        <v>60</v>
      </c>
      <c r="D36" s="82">
        <v>20.9</v>
      </c>
      <c r="E36" s="82">
        <v>15.3</v>
      </c>
      <c r="F36" s="82">
        <v>39.799999999999997</v>
      </c>
      <c r="G36" s="82">
        <v>1</v>
      </c>
      <c r="H36" s="82">
        <v>14.4</v>
      </c>
      <c r="I36" s="82">
        <v>43</v>
      </c>
      <c r="J36" s="82">
        <v>55.8</v>
      </c>
      <c r="K36" s="82">
        <v>22.5</v>
      </c>
      <c r="L36" s="82">
        <v>9</v>
      </c>
      <c r="M36" s="91">
        <v>50.1</v>
      </c>
      <c r="N36" s="88">
        <v>30.6</v>
      </c>
      <c r="O36" s="88">
        <v>24.5</v>
      </c>
      <c r="P36" s="88">
        <v>23.4</v>
      </c>
      <c r="Q36" s="88">
        <v>9</v>
      </c>
      <c r="R36" s="88">
        <v>12.5</v>
      </c>
      <c r="S36" s="88">
        <v>51165</v>
      </c>
      <c r="T36" s="81">
        <v>50771</v>
      </c>
      <c r="U36" s="70">
        <v>204829</v>
      </c>
      <c r="V36" s="54">
        <f t="shared" si="0"/>
        <v>47.35</v>
      </c>
      <c r="W36" s="54">
        <v>46</v>
      </c>
      <c r="X36" s="54">
        <v>48.7</v>
      </c>
      <c r="Y36" s="54">
        <f t="shared" si="4"/>
        <v>26.15</v>
      </c>
      <c r="Z36" s="63">
        <v>25</v>
      </c>
      <c r="AA36" s="63">
        <v>27.3</v>
      </c>
      <c r="AB36" s="55">
        <f t="shared" si="5"/>
        <v>37.75</v>
      </c>
      <c r="AC36" s="55">
        <v>36.5</v>
      </c>
      <c r="AD36" s="55">
        <v>39</v>
      </c>
      <c r="AE36" s="64">
        <f t="shared" si="6"/>
        <v>36.1</v>
      </c>
      <c r="AF36" s="64">
        <v>35</v>
      </c>
      <c r="AG36" s="64">
        <v>37.200000000000003</v>
      </c>
      <c r="AH36" s="54">
        <f t="shared" si="1"/>
        <v>8.4499999999999993</v>
      </c>
      <c r="AI36" s="71">
        <v>7.8</v>
      </c>
      <c r="AJ36" s="71">
        <v>9.1</v>
      </c>
      <c r="AK36" s="54">
        <f t="shared" si="2"/>
        <v>52.1</v>
      </c>
      <c r="AL36" s="55">
        <v>50.1</v>
      </c>
      <c r="AM36" s="55">
        <v>54.1</v>
      </c>
      <c r="AN36" s="55">
        <f t="shared" si="7"/>
        <v>13.450000000000001</v>
      </c>
      <c r="AO36" s="65"/>
      <c r="AP36" s="66">
        <v>8.8000000000000007</v>
      </c>
      <c r="AQ36" s="66">
        <v>18.100000000000001</v>
      </c>
      <c r="AR36" s="66">
        <f t="shared" si="8"/>
        <v>7.1</v>
      </c>
      <c r="AS36" s="65"/>
      <c r="AT36" s="66">
        <v>4.0999999999999996</v>
      </c>
      <c r="AU36" s="66">
        <v>10.1</v>
      </c>
      <c r="AV36" s="65">
        <v>740</v>
      </c>
      <c r="AW36" s="66">
        <v>699</v>
      </c>
      <c r="AX36" s="66">
        <v>780.8</v>
      </c>
      <c r="AY36" s="65">
        <v>45</v>
      </c>
      <c r="AZ36" s="55">
        <f t="shared" si="3"/>
        <v>42.15</v>
      </c>
      <c r="BA36" s="65"/>
      <c r="BB36" s="66">
        <v>36</v>
      </c>
      <c r="BC36" s="66">
        <v>48.3</v>
      </c>
      <c r="BD36" s="66">
        <f t="shared" si="9"/>
        <v>21.15</v>
      </c>
      <c r="BE36" s="66">
        <v>16</v>
      </c>
      <c r="BF36" s="66">
        <v>26.3</v>
      </c>
      <c r="BG36" s="55">
        <f t="shared" si="10"/>
        <v>12.65</v>
      </c>
      <c r="BH36" s="62">
        <v>8.6999999999999993</v>
      </c>
      <c r="BI36" s="62">
        <v>16.600000000000001</v>
      </c>
      <c r="BJ36" s="66">
        <f t="shared" si="11"/>
        <v>26.7</v>
      </c>
      <c r="BK36" s="66">
        <v>21.9</v>
      </c>
      <c r="BL36" s="66">
        <v>31.5</v>
      </c>
      <c r="BM36" s="56"/>
      <c r="BN36" s="56"/>
      <c r="BO36" s="56"/>
      <c r="BP36" s="56"/>
      <c r="BQ36" s="56"/>
      <c r="BR36" s="56"/>
      <c r="BS36" s="56"/>
      <c r="BT36" s="56"/>
      <c r="BU36" s="56"/>
    </row>
    <row r="37" spans="1:73" x14ac:dyDescent="0.3">
      <c r="A37" s="67">
        <v>312</v>
      </c>
      <c r="B37" s="68" t="s">
        <v>22</v>
      </c>
      <c r="C37" s="68" t="s">
        <v>61</v>
      </c>
      <c r="D37" s="82">
        <v>36.299999999999997</v>
      </c>
      <c r="E37" s="82">
        <v>11.8</v>
      </c>
      <c r="F37" s="82">
        <v>14.3</v>
      </c>
      <c r="G37" s="82">
        <v>2.2999999999999998</v>
      </c>
      <c r="H37" s="82">
        <v>10.8</v>
      </c>
      <c r="I37" s="82">
        <v>70.599999999999994</v>
      </c>
      <c r="J37" s="82">
        <v>29.1</v>
      </c>
      <c r="K37" s="82">
        <v>27.2</v>
      </c>
      <c r="L37" s="82">
        <v>24</v>
      </c>
      <c r="M37" s="91">
        <v>59.6</v>
      </c>
      <c r="N37" s="88">
        <v>37</v>
      </c>
      <c r="O37" s="88">
        <v>20.2</v>
      </c>
      <c r="P37" s="88">
        <v>27.2</v>
      </c>
      <c r="Q37" s="88">
        <v>7.1</v>
      </c>
      <c r="R37" s="88">
        <v>8.5</v>
      </c>
      <c r="S37" s="88">
        <v>42864</v>
      </c>
      <c r="T37" s="81">
        <v>44024</v>
      </c>
      <c r="U37" s="70">
        <v>201640</v>
      </c>
      <c r="V37" s="54">
        <f t="shared" si="0"/>
        <v>32.299999999999997</v>
      </c>
      <c r="W37" s="54">
        <v>30.7</v>
      </c>
      <c r="X37" s="54">
        <v>33.9</v>
      </c>
      <c r="Y37" s="54">
        <f t="shared" si="4"/>
        <v>23</v>
      </c>
      <c r="Z37" s="63">
        <v>21.7</v>
      </c>
      <c r="AA37" s="63">
        <v>24.3</v>
      </c>
      <c r="AB37" s="55">
        <f t="shared" si="5"/>
        <v>44.55</v>
      </c>
      <c r="AC37" s="55">
        <v>43.2</v>
      </c>
      <c r="AD37" s="55">
        <v>45.9</v>
      </c>
      <c r="AE37" s="64">
        <f t="shared" si="6"/>
        <v>32.450000000000003</v>
      </c>
      <c r="AF37" s="64">
        <v>31.2</v>
      </c>
      <c r="AG37" s="64">
        <v>33.700000000000003</v>
      </c>
      <c r="AH37" s="54">
        <f t="shared" si="1"/>
        <v>6</v>
      </c>
      <c r="AI37" s="71">
        <v>5.3</v>
      </c>
      <c r="AJ37" s="71">
        <v>6.7</v>
      </c>
      <c r="AK37" s="54">
        <f t="shared" si="2"/>
        <v>63.65</v>
      </c>
      <c r="AL37" s="55">
        <v>61.2</v>
      </c>
      <c r="AM37" s="55">
        <v>66.099999999999994</v>
      </c>
      <c r="AN37" s="55">
        <f t="shared" si="7"/>
        <v>15.9</v>
      </c>
      <c r="AO37" s="65"/>
      <c r="AP37" s="66">
        <v>10.7</v>
      </c>
      <c r="AQ37" s="66">
        <v>21.1</v>
      </c>
      <c r="AR37" s="66">
        <f t="shared" si="8"/>
        <v>9.35</v>
      </c>
      <c r="AS37" s="65"/>
      <c r="AT37" s="66">
        <v>5.6</v>
      </c>
      <c r="AU37" s="66">
        <v>13.1</v>
      </c>
      <c r="AV37" s="65">
        <v>951</v>
      </c>
      <c r="AW37" s="66">
        <v>895.2</v>
      </c>
      <c r="AX37" s="66">
        <v>1006.2</v>
      </c>
      <c r="AY37" s="65">
        <v>25</v>
      </c>
      <c r="AZ37" s="55">
        <f t="shared" si="3"/>
        <v>46.5</v>
      </c>
      <c r="BA37" s="65"/>
      <c r="BB37" s="66">
        <v>40.1</v>
      </c>
      <c r="BC37" s="66">
        <v>52.9</v>
      </c>
      <c r="BD37" s="66">
        <f t="shared" si="9"/>
        <v>16.100000000000001</v>
      </c>
      <c r="BE37" s="66">
        <v>11</v>
      </c>
      <c r="BF37" s="66">
        <v>21.2</v>
      </c>
      <c r="BG37" s="55">
        <f t="shared" si="10"/>
        <v>9.9</v>
      </c>
      <c r="BH37" s="62">
        <v>6.5</v>
      </c>
      <c r="BI37" s="62">
        <v>13.3</v>
      </c>
      <c r="BJ37" s="66">
        <f t="shared" si="11"/>
        <v>27.099999999999998</v>
      </c>
      <c r="BK37" s="66">
        <v>21.9</v>
      </c>
      <c r="BL37" s="66">
        <v>32.299999999999997</v>
      </c>
      <c r="BM37" s="56"/>
      <c r="BN37" s="56"/>
      <c r="BO37" s="56"/>
      <c r="BP37" s="56"/>
      <c r="BQ37" s="56"/>
      <c r="BR37" s="56"/>
      <c r="BS37" s="56"/>
      <c r="BT37" s="56"/>
      <c r="BU37" s="56"/>
    </row>
    <row r="38" spans="1:73" x14ac:dyDescent="0.3">
      <c r="A38" s="52">
        <v>313</v>
      </c>
      <c r="B38" s="68" t="s">
        <v>22</v>
      </c>
      <c r="C38" s="44" t="s">
        <v>62</v>
      </c>
      <c r="D38" s="82">
        <v>19.8</v>
      </c>
      <c r="E38" s="82">
        <v>23.4</v>
      </c>
      <c r="F38" s="82">
        <v>14</v>
      </c>
      <c r="G38" s="82">
        <v>11.1</v>
      </c>
      <c r="H38" s="82">
        <v>15.7</v>
      </c>
      <c r="I38" s="82">
        <v>56.6</v>
      </c>
      <c r="J38" s="82">
        <v>52.5</v>
      </c>
      <c r="K38" s="82">
        <v>24.4</v>
      </c>
      <c r="L38" s="82">
        <v>14</v>
      </c>
      <c r="M38" s="91">
        <v>52.5</v>
      </c>
      <c r="N38" s="88">
        <v>33.5</v>
      </c>
      <c r="O38" s="88">
        <v>24.6</v>
      </c>
      <c r="P38" s="88">
        <v>22.2</v>
      </c>
      <c r="Q38" s="88">
        <v>8.1</v>
      </c>
      <c r="R38" s="88">
        <v>11.6</v>
      </c>
      <c r="S38" s="88">
        <v>34979</v>
      </c>
      <c r="T38" s="81">
        <v>34558</v>
      </c>
      <c r="U38" s="70">
        <v>106459</v>
      </c>
      <c r="V38" s="54">
        <f t="shared" si="0"/>
        <v>43.3</v>
      </c>
      <c r="W38" s="54">
        <v>41.7</v>
      </c>
      <c r="X38" s="54">
        <v>44.9</v>
      </c>
      <c r="Y38" s="54">
        <f t="shared" si="4"/>
        <v>17.75</v>
      </c>
      <c r="Z38" s="63">
        <v>16.399999999999999</v>
      </c>
      <c r="AA38" s="63">
        <v>19.100000000000001</v>
      </c>
      <c r="AB38" s="55">
        <f t="shared" si="5"/>
        <v>37.400000000000006</v>
      </c>
      <c r="AC38" s="55">
        <v>35.200000000000003</v>
      </c>
      <c r="AD38" s="55">
        <v>39.6</v>
      </c>
      <c r="AE38" s="64">
        <f t="shared" si="6"/>
        <v>44.8</v>
      </c>
      <c r="AF38" s="64">
        <v>43</v>
      </c>
      <c r="AG38" s="64">
        <v>46.6</v>
      </c>
      <c r="AH38" s="54">
        <f t="shared" si="1"/>
        <v>11.2</v>
      </c>
      <c r="AI38" s="71">
        <v>9.6</v>
      </c>
      <c r="AJ38" s="71">
        <v>12.8</v>
      </c>
      <c r="AK38" s="54">
        <f t="shared" si="2"/>
        <v>55.45</v>
      </c>
      <c r="AL38" s="55">
        <v>52.3</v>
      </c>
      <c r="AM38" s="55">
        <v>58.6</v>
      </c>
      <c r="AN38" s="55">
        <f t="shared" si="7"/>
        <v>14.600000000000001</v>
      </c>
      <c r="AO38" s="65"/>
      <c r="AP38" s="66">
        <v>8.6</v>
      </c>
      <c r="AQ38" s="66">
        <v>20.6</v>
      </c>
      <c r="AR38" s="66">
        <f t="shared" si="8"/>
        <v>12.3</v>
      </c>
      <c r="AS38" s="65"/>
      <c r="AT38" s="66">
        <v>6.9</v>
      </c>
      <c r="AU38" s="66">
        <v>17.7</v>
      </c>
      <c r="AV38" s="65">
        <v>1524</v>
      </c>
      <c r="AW38" s="66">
        <v>1449.1</v>
      </c>
      <c r="AX38" s="66">
        <v>1598.6</v>
      </c>
      <c r="AY38" s="65">
        <v>40</v>
      </c>
      <c r="AZ38" s="55">
        <f t="shared" si="3"/>
        <v>41.75</v>
      </c>
      <c r="BA38" s="65"/>
      <c r="BB38" s="66">
        <v>34.6</v>
      </c>
      <c r="BC38" s="66">
        <v>48.9</v>
      </c>
      <c r="BD38" s="66">
        <f t="shared" si="9"/>
        <v>28.049999999999997</v>
      </c>
      <c r="BE38" s="66">
        <v>21.3</v>
      </c>
      <c r="BF38" s="66">
        <v>34.799999999999997</v>
      </c>
      <c r="BG38" s="55">
        <f t="shared" si="10"/>
        <v>15.5</v>
      </c>
      <c r="BH38" s="62">
        <v>11.5</v>
      </c>
      <c r="BI38" s="62">
        <v>19.5</v>
      </c>
      <c r="BJ38" s="66">
        <f t="shared" si="11"/>
        <v>31.6</v>
      </c>
      <c r="BK38" s="66">
        <v>26</v>
      </c>
      <c r="BL38" s="66">
        <v>37.200000000000003</v>
      </c>
      <c r="BM38" s="56"/>
      <c r="BN38" s="56"/>
      <c r="BO38" s="56"/>
      <c r="BP38" s="56"/>
      <c r="BQ38" s="56"/>
      <c r="BR38" s="56"/>
      <c r="BS38" s="56"/>
      <c r="BT38" s="56"/>
      <c r="BU38" s="56"/>
    </row>
    <row r="39" spans="1:73" x14ac:dyDescent="0.3">
      <c r="A39" s="67">
        <v>314</v>
      </c>
      <c r="B39" s="68" t="s">
        <v>22</v>
      </c>
      <c r="C39" s="68" t="s">
        <v>63</v>
      </c>
      <c r="D39" s="82">
        <v>25.3</v>
      </c>
      <c r="E39" s="82">
        <v>12.5</v>
      </c>
      <c r="F39" s="82">
        <v>10.7</v>
      </c>
      <c r="G39" s="82">
        <v>30.7</v>
      </c>
      <c r="H39" s="82">
        <v>15.7</v>
      </c>
      <c r="I39" s="82">
        <v>40.299999999999997</v>
      </c>
      <c r="J39" s="82">
        <v>41.6</v>
      </c>
      <c r="K39" s="82">
        <v>21.5</v>
      </c>
      <c r="L39" s="82">
        <v>20</v>
      </c>
      <c r="M39" s="91">
        <v>49.4</v>
      </c>
      <c r="N39" s="88">
        <v>37.6</v>
      </c>
      <c r="O39" s="88">
        <v>25.8</v>
      </c>
      <c r="P39" s="88">
        <v>20.9</v>
      </c>
      <c r="Q39" s="88">
        <v>6</v>
      </c>
      <c r="R39" s="88">
        <v>9.6</v>
      </c>
      <c r="S39" s="88">
        <v>48169</v>
      </c>
      <c r="T39" s="81">
        <v>49883</v>
      </c>
      <c r="U39" s="70">
        <v>165543</v>
      </c>
      <c r="V39" s="54">
        <f t="shared" si="0"/>
        <v>27.450000000000003</v>
      </c>
      <c r="W39" s="54">
        <v>26.3</v>
      </c>
      <c r="X39" s="54">
        <v>28.6</v>
      </c>
      <c r="Y39" s="54">
        <f t="shared" si="4"/>
        <v>17.950000000000003</v>
      </c>
      <c r="Z39" s="63">
        <v>16.8</v>
      </c>
      <c r="AA39" s="63">
        <v>19.100000000000001</v>
      </c>
      <c r="AB39" s="55">
        <f t="shared" si="5"/>
        <v>38.799999999999997</v>
      </c>
      <c r="AC39" s="55">
        <v>37.4</v>
      </c>
      <c r="AD39" s="55">
        <v>40.200000000000003</v>
      </c>
      <c r="AE39" s="64">
        <f t="shared" si="6"/>
        <v>43.3</v>
      </c>
      <c r="AF39" s="64">
        <v>41.9</v>
      </c>
      <c r="AG39" s="64">
        <v>44.7</v>
      </c>
      <c r="AH39" s="54">
        <f t="shared" si="1"/>
        <v>8.6999999999999993</v>
      </c>
      <c r="AI39" s="71">
        <v>7.8</v>
      </c>
      <c r="AJ39" s="71">
        <v>9.6</v>
      </c>
      <c r="AK39" s="54">
        <f t="shared" si="2"/>
        <v>56.55</v>
      </c>
      <c r="AL39" s="55">
        <v>54.2</v>
      </c>
      <c r="AM39" s="55">
        <v>58.9</v>
      </c>
      <c r="AN39" s="55">
        <f t="shared" si="7"/>
        <v>16.399999999999999</v>
      </c>
      <c r="AO39" s="65"/>
      <c r="AP39" s="66">
        <v>10.7</v>
      </c>
      <c r="AQ39" s="66">
        <v>22.1</v>
      </c>
      <c r="AR39" s="66">
        <f t="shared" si="8"/>
        <v>10.15</v>
      </c>
      <c r="AS39" s="65"/>
      <c r="AT39" s="66">
        <v>4.9000000000000004</v>
      </c>
      <c r="AU39" s="66">
        <v>15.4</v>
      </c>
      <c r="AV39" s="65">
        <v>1307</v>
      </c>
      <c r="AW39" s="66">
        <v>1242.5</v>
      </c>
      <c r="AX39" s="66">
        <v>1371.1</v>
      </c>
      <c r="AY39" s="65">
        <v>41</v>
      </c>
      <c r="AZ39" s="55">
        <f t="shared" si="3"/>
        <v>37.950000000000003</v>
      </c>
      <c r="BA39" s="65"/>
      <c r="BB39" s="66">
        <v>31.6</v>
      </c>
      <c r="BC39" s="66">
        <v>44.3</v>
      </c>
      <c r="BD39" s="66">
        <f t="shared" si="9"/>
        <v>28.1</v>
      </c>
      <c r="BE39" s="66">
        <v>21.2</v>
      </c>
      <c r="BF39" s="66">
        <v>35</v>
      </c>
      <c r="BG39" s="55">
        <f t="shared" si="10"/>
        <v>13.5</v>
      </c>
      <c r="BH39" s="62">
        <v>9.1</v>
      </c>
      <c r="BI39" s="62">
        <v>17.899999999999999</v>
      </c>
      <c r="BJ39" s="66">
        <f t="shared" si="11"/>
        <v>31.5</v>
      </c>
      <c r="BK39" s="66">
        <v>25</v>
      </c>
      <c r="BL39" s="66">
        <v>38</v>
      </c>
      <c r="BM39" s="56"/>
      <c r="BN39" s="56"/>
      <c r="BO39" s="56"/>
      <c r="BP39" s="56"/>
      <c r="BQ39" s="56"/>
      <c r="BR39" s="56"/>
      <c r="BS39" s="56"/>
      <c r="BT39" s="56"/>
      <c r="BU39" s="56"/>
    </row>
    <row r="40" spans="1:73" x14ac:dyDescent="0.3">
      <c r="A40" s="52">
        <v>315</v>
      </c>
      <c r="B40" s="68" t="s">
        <v>22</v>
      </c>
      <c r="C40" s="44" t="s">
        <v>64</v>
      </c>
      <c r="D40" s="82">
        <v>22.1</v>
      </c>
      <c r="E40" s="82">
        <v>18</v>
      </c>
      <c r="F40" s="82">
        <v>17.2</v>
      </c>
      <c r="G40" s="82">
        <v>3.9</v>
      </c>
      <c r="H40" s="82">
        <v>10</v>
      </c>
      <c r="I40" s="82">
        <v>66.8</v>
      </c>
      <c r="J40" s="82">
        <v>49.1</v>
      </c>
      <c r="K40" s="82">
        <v>18.600000000000001</v>
      </c>
      <c r="L40" s="82">
        <v>18</v>
      </c>
      <c r="M40" s="91">
        <v>43.1</v>
      </c>
      <c r="N40" s="88">
        <v>40.6</v>
      </c>
      <c r="O40" s="88">
        <v>18.899999999999999</v>
      </c>
      <c r="P40" s="88">
        <v>24.7</v>
      </c>
      <c r="Q40" s="88">
        <v>6.6</v>
      </c>
      <c r="R40" s="88">
        <v>9.1999999999999993</v>
      </c>
      <c r="S40" s="88">
        <v>54475</v>
      </c>
      <c r="T40" s="81">
        <v>62102</v>
      </c>
      <c r="U40" s="70">
        <v>173961</v>
      </c>
      <c r="V40" s="54">
        <f t="shared" si="0"/>
        <v>33.15</v>
      </c>
      <c r="W40" s="54">
        <v>31.9</v>
      </c>
      <c r="X40" s="54">
        <v>34.4</v>
      </c>
      <c r="Y40" s="54">
        <f t="shared" si="4"/>
        <v>14.75</v>
      </c>
      <c r="Z40" s="63">
        <v>13.7</v>
      </c>
      <c r="AA40" s="63">
        <v>15.8</v>
      </c>
      <c r="AB40" s="55">
        <f t="shared" si="5"/>
        <v>38.049999999999997</v>
      </c>
      <c r="AC40" s="55">
        <v>36.6</v>
      </c>
      <c r="AD40" s="55">
        <v>39.5</v>
      </c>
      <c r="AE40" s="64">
        <f t="shared" si="6"/>
        <v>47.25</v>
      </c>
      <c r="AF40" s="64">
        <v>45.9</v>
      </c>
      <c r="AG40" s="64">
        <v>48.6</v>
      </c>
      <c r="AH40" s="54">
        <f t="shared" si="1"/>
        <v>8.25</v>
      </c>
      <c r="AI40" s="71">
        <v>7.4</v>
      </c>
      <c r="AJ40" s="71">
        <v>9.1</v>
      </c>
      <c r="AK40" s="54">
        <f t="shared" si="2"/>
        <v>53.2</v>
      </c>
      <c r="AL40" s="55">
        <v>50.6</v>
      </c>
      <c r="AM40" s="55">
        <v>55.8</v>
      </c>
      <c r="AN40" s="55">
        <f t="shared" si="7"/>
        <v>10.6</v>
      </c>
      <c r="AO40" s="65"/>
      <c r="AP40" s="66">
        <v>6.3</v>
      </c>
      <c r="AQ40" s="66">
        <v>14.9</v>
      </c>
      <c r="AR40" s="66">
        <f t="shared" si="8"/>
        <v>9.4499999999999993</v>
      </c>
      <c r="AS40" s="65"/>
      <c r="AT40" s="66">
        <v>5.8</v>
      </c>
      <c r="AU40" s="66">
        <v>13.1</v>
      </c>
      <c r="AV40" s="65">
        <v>990</v>
      </c>
      <c r="AW40" s="66">
        <v>940.7</v>
      </c>
      <c r="AX40" s="66">
        <v>1038.8</v>
      </c>
      <c r="AY40" s="65">
        <v>28</v>
      </c>
      <c r="AZ40" s="55">
        <f t="shared" si="3"/>
        <v>36.25</v>
      </c>
      <c r="BA40" s="65"/>
      <c r="BB40" s="66">
        <v>29.7</v>
      </c>
      <c r="BC40" s="66">
        <v>42.8</v>
      </c>
      <c r="BD40" s="66">
        <f t="shared" si="9"/>
        <v>26.45</v>
      </c>
      <c r="BE40" s="66">
        <v>20.5</v>
      </c>
      <c r="BF40" s="66">
        <v>32.4</v>
      </c>
      <c r="BG40" s="55">
        <f t="shared" si="10"/>
        <v>9.25</v>
      </c>
      <c r="BH40" s="62">
        <v>6.3</v>
      </c>
      <c r="BI40" s="62">
        <v>12.2</v>
      </c>
      <c r="BJ40" s="66">
        <f t="shared" si="11"/>
        <v>25.55</v>
      </c>
      <c r="BK40" s="66">
        <v>20.5</v>
      </c>
      <c r="BL40" s="66">
        <v>30.6</v>
      </c>
      <c r="BM40" s="56"/>
      <c r="BN40" s="56"/>
      <c r="BO40" s="56"/>
      <c r="BP40" s="56"/>
      <c r="BQ40" s="56"/>
      <c r="BR40" s="56"/>
      <c r="BS40" s="56"/>
      <c r="BT40" s="56"/>
      <c r="BU40" s="56"/>
    </row>
    <row r="41" spans="1:73" x14ac:dyDescent="0.3">
      <c r="A41" s="52">
        <v>316</v>
      </c>
      <c r="B41" s="68" t="s">
        <v>22</v>
      </c>
      <c r="C41" s="44" t="s">
        <v>65</v>
      </c>
      <c r="D41" s="82">
        <v>26.1</v>
      </c>
      <c r="E41" s="82">
        <v>10.6</v>
      </c>
      <c r="F41" s="82">
        <v>1.4</v>
      </c>
      <c r="G41" s="82">
        <v>73.099999999999994</v>
      </c>
      <c r="H41" s="82">
        <v>21.5</v>
      </c>
      <c r="I41" s="82">
        <v>2.6</v>
      </c>
      <c r="J41" s="82">
        <v>29.7</v>
      </c>
      <c r="K41" s="82">
        <v>29.4</v>
      </c>
      <c r="L41" s="82">
        <v>9</v>
      </c>
      <c r="M41" s="91">
        <v>60.9</v>
      </c>
      <c r="N41" s="88">
        <v>21.6</v>
      </c>
      <c r="O41" s="88">
        <v>37.4</v>
      </c>
      <c r="P41" s="88">
        <v>24</v>
      </c>
      <c r="Q41" s="88">
        <v>6.6</v>
      </c>
      <c r="R41" s="88">
        <v>10.4</v>
      </c>
      <c r="S41" s="88">
        <v>28315</v>
      </c>
      <c r="T41" s="81">
        <v>30018</v>
      </c>
      <c r="U41" s="70">
        <v>84525</v>
      </c>
      <c r="V41" s="54">
        <f t="shared" si="0"/>
        <v>9.5500000000000007</v>
      </c>
      <c r="W41" s="54">
        <v>8.6</v>
      </c>
      <c r="X41" s="54">
        <v>10.5</v>
      </c>
      <c r="Y41" s="54">
        <f t="shared" si="4"/>
        <v>27.15</v>
      </c>
      <c r="Z41" s="63">
        <v>25.6</v>
      </c>
      <c r="AA41" s="63">
        <v>28.7</v>
      </c>
      <c r="AB41" s="55">
        <f t="shared" si="5"/>
        <v>51.9</v>
      </c>
      <c r="AC41" s="55">
        <v>50.3</v>
      </c>
      <c r="AD41" s="55">
        <v>53.5</v>
      </c>
      <c r="AE41" s="64">
        <f t="shared" si="6"/>
        <v>21</v>
      </c>
      <c r="AF41" s="64">
        <v>19.8</v>
      </c>
      <c r="AG41" s="64">
        <v>22.2</v>
      </c>
      <c r="AH41" s="54">
        <f t="shared" si="1"/>
        <v>13.85</v>
      </c>
      <c r="AI41" s="71">
        <v>12.5</v>
      </c>
      <c r="AJ41" s="71">
        <v>15.2</v>
      </c>
      <c r="AK41" s="54">
        <f t="shared" si="2"/>
        <v>57.2</v>
      </c>
      <c r="AL41" s="55">
        <v>54.3</v>
      </c>
      <c r="AM41" s="55">
        <v>60.1</v>
      </c>
      <c r="AN41" s="55">
        <f t="shared" si="7"/>
        <v>13.3</v>
      </c>
      <c r="AO41" s="65"/>
      <c r="AP41" s="66">
        <v>7.8</v>
      </c>
      <c r="AQ41" s="66">
        <v>18.8</v>
      </c>
      <c r="AR41" s="66">
        <f t="shared" si="8"/>
        <v>14.899999999999999</v>
      </c>
      <c r="AS41" s="65"/>
      <c r="AT41" s="66">
        <v>8.9</v>
      </c>
      <c r="AU41" s="66">
        <v>20.9</v>
      </c>
      <c r="AV41" s="65">
        <v>2755</v>
      </c>
      <c r="AW41" s="66">
        <v>2621.4</v>
      </c>
      <c r="AX41" s="66">
        <v>2889.2</v>
      </c>
      <c r="AY41" s="65">
        <v>57</v>
      </c>
      <c r="AZ41" s="55">
        <f t="shared" si="3"/>
        <v>40.799999999999997</v>
      </c>
      <c r="BA41" s="65"/>
      <c r="BB41" s="66">
        <v>32.9</v>
      </c>
      <c r="BC41" s="66">
        <v>48.7</v>
      </c>
      <c r="BD41" s="66">
        <f t="shared" si="9"/>
        <v>41.7</v>
      </c>
      <c r="BE41" s="66">
        <v>33.799999999999997</v>
      </c>
      <c r="BF41" s="66">
        <v>49.6</v>
      </c>
      <c r="BG41" s="55">
        <f t="shared" si="10"/>
        <v>14.05</v>
      </c>
      <c r="BH41" s="62">
        <v>9.8000000000000007</v>
      </c>
      <c r="BI41" s="62">
        <v>18.3</v>
      </c>
      <c r="BJ41" s="66">
        <f t="shared" si="11"/>
        <v>33.5</v>
      </c>
      <c r="BK41" s="66">
        <v>27</v>
      </c>
      <c r="BL41" s="66">
        <v>40</v>
      </c>
      <c r="BM41" s="56"/>
      <c r="BN41" s="56"/>
      <c r="BO41" s="56"/>
      <c r="BP41" s="56"/>
      <c r="BQ41" s="56"/>
      <c r="BR41" s="56"/>
      <c r="BS41" s="56"/>
      <c r="BT41" s="56"/>
      <c r="BU41" s="56"/>
    </row>
    <row r="42" spans="1:73" x14ac:dyDescent="0.3">
      <c r="A42" s="52">
        <v>317</v>
      </c>
      <c r="B42" s="68" t="s">
        <v>22</v>
      </c>
      <c r="C42" s="44" t="s">
        <v>66</v>
      </c>
      <c r="D42" s="82">
        <v>21.8</v>
      </c>
      <c r="E42" s="82">
        <v>15.2</v>
      </c>
      <c r="F42" s="82">
        <v>1.4</v>
      </c>
      <c r="G42" s="82">
        <v>87.1</v>
      </c>
      <c r="H42" s="82">
        <v>7.4</v>
      </c>
      <c r="I42" s="82">
        <v>2.5</v>
      </c>
      <c r="J42" s="82">
        <v>52.2</v>
      </c>
      <c r="K42" s="82">
        <v>19.5</v>
      </c>
      <c r="L42" s="82">
        <v>10</v>
      </c>
      <c r="M42" s="91">
        <v>46.2</v>
      </c>
      <c r="N42" s="88">
        <v>28</v>
      </c>
      <c r="O42" s="88">
        <v>33.9</v>
      </c>
      <c r="P42" s="88">
        <v>22.5</v>
      </c>
      <c r="Q42" s="88">
        <v>7.9</v>
      </c>
      <c r="R42" s="88">
        <v>7.6</v>
      </c>
      <c r="S42" s="88">
        <v>48094</v>
      </c>
      <c r="T42" s="81">
        <v>47920</v>
      </c>
      <c r="U42" s="70">
        <v>154575</v>
      </c>
      <c r="V42" s="54">
        <f t="shared" si="0"/>
        <v>9.1</v>
      </c>
      <c r="W42" s="54">
        <v>8.1999999999999993</v>
      </c>
      <c r="X42" s="54">
        <v>10</v>
      </c>
      <c r="Y42" s="54">
        <f t="shared" si="4"/>
        <v>14.8</v>
      </c>
      <c r="Z42" s="63">
        <v>13.8</v>
      </c>
      <c r="AA42" s="63">
        <v>15.8</v>
      </c>
      <c r="AB42" s="55">
        <f t="shared" si="5"/>
        <v>54.9</v>
      </c>
      <c r="AC42" s="55">
        <v>53.3</v>
      </c>
      <c r="AD42" s="55">
        <v>56.5</v>
      </c>
      <c r="AE42" s="64">
        <f t="shared" si="6"/>
        <v>30.25</v>
      </c>
      <c r="AF42" s="64">
        <v>28.8</v>
      </c>
      <c r="AG42" s="64">
        <v>31.7</v>
      </c>
      <c r="AH42" s="54">
        <f t="shared" si="1"/>
        <v>9.15</v>
      </c>
      <c r="AI42" s="71">
        <v>8.3000000000000007</v>
      </c>
      <c r="AJ42" s="71">
        <v>10</v>
      </c>
      <c r="AK42" s="54">
        <f t="shared" si="2"/>
        <v>54.150000000000006</v>
      </c>
      <c r="AL42" s="55">
        <v>51.2</v>
      </c>
      <c r="AM42" s="55">
        <v>57.1</v>
      </c>
      <c r="AN42" s="55">
        <f t="shared" si="7"/>
        <v>15.85</v>
      </c>
      <c r="AO42" s="65"/>
      <c r="AP42" s="66">
        <v>10.7</v>
      </c>
      <c r="AQ42" s="66">
        <v>21</v>
      </c>
      <c r="AR42" s="66">
        <f t="shared" si="8"/>
        <v>9.4</v>
      </c>
      <c r="AS42" s="65"/>
      <c r="AT42" s="66">
        <v>5.8</v>
      </c>
      <c r="AU42" s="66">
        <v>13</v>
      </c>
      <c r="AV42" s="65">
        <v>1439</v>
      </c>
      <c r="AW42" s="66">
        <v>1373.3</v>
      </c>
      <c r="AX42" s="66">
        <v>1504.3</v>
      </c>
      <c r="AY42" s="65">
        <v>53</v>
      </c>
      <c r="AZ42" s="55">
        <f t="shared" si="3"/>
        <v>35.200000000000003</v>
      </c>
      <c r="BA42" s="65"/>
      <c r="BB42" s="66">
        <v>29.3</v>
      </c>
      <c r="BC42" s="66">
        <v>41.1</v>
      </c>
      <c r="BD42" s="66">
        <f t="shared" si="9"/>
        <v>33.9</v>
      </c>
      <c r="BE42" s="66">
        <v>27.9</v>
      </c>
      <c r="BF42" s="66">
        <v>39.9</v>
      </c>
      <c r="BG42" s="55">
        <f t="shared" si="10"/>
        <v>15.35</v>
      </c>
      <c r="BH42" s="62">
        <v>10.8</v>
      </c>
      <c r="BI42" s="62">
        <v>19.899999999999999</v>
      </c>
      <c r="BJ42" s="66">
        <f t="shared" si="11"/>
        <v>35.950000000000003</v>
      </c>
      <c r="BK42" s="66">
        <v>30.8</v>
      </c>
      <c r="BL42" s="66">
        <v>41.1</v>
      </c>
      <c r="BM42" s="56"/>
      <c r="BN42" s="56"/>
      <c r="BO42" s="56"/>
      <c r="BP42" s="56"/>
      <c r="BQ42" s="56"/>
      <c r="BR42" s="56"/>
      <c r="BS42" s="56"/>
      <c r="BT42" s="56"/>
      <c r="BU42" s="56"/>
    </row>
    <row r="43" spans="1:73" x14ac:dyDescent="0.3">
      <c r="A43" s="52">
        <v>318</v>
      </c>
      <c r="B43" s="68" t="s">
        <v>22</v>
      </c>
      <c r="C43" s="44" t="s">
        <v>67</v>
      </c>
      <c r="D43" s="82">
        <v>22.9</v>
      </c>
      <c r="E43" s="82">
        <v>14.2</v>
      </c>
      <c r="F43" s="82">
        <v>4.7</v>
      </c>
      <c r="G43" s="82">
        <v>62.5</v>
      </c>
      <c r="H43" s="82">
        <v>8.1999999999999993</v>
      </c>
      <c r="I43" s="82">
        <v>22.8</v>
      </c>
      <c r="J43" s="82">
        <v>40.200000000000003</v>
      </c>
      <c r="K43" s="82">
        <v>14.6</v>
      </c>
      <c r="L43" s="82">
        <v>11</v>
      </c>
      <c r="M43" s="91">
        <v>35.4</v>
      </c>
      <c r="N43" s="88">
        <v>37.299999999999997</v>
      </c>
      <c r="O43" s="88">
        <v>24.2</v>
      </c>
      <c r="P43" s="88">
        <v>22.7</v>
      </c>
      <c r="Q43" s="88">
        <v>6.9</v>
      </c>
      <c r="R43" s="88">
        <v>8.9</v>
      </c>
      <c r="S43" s="88">
        <v>68145</v>
      </c>
      <c r="T43" s="81">
        <v>76631</v>
      </c>
      <c r="U43" s="70">
        <v>195264</v>
      </c>
      <c r="V43" s="54">
        <f t="shared" si="0"/>
        <v>13.6</v>
      </c>
      <c r="W43" s="54">
        <v>12.7</v>
      </c>
      <c r="X43" s="54">
        <v>14.5</v>
      </c>
      <c r="Y43" s="54">
        <f t="shared" si="4"/>
        <v>12.55</v>
      </c>
      <c r="Z43" s="63">
        <v>11.8</v>
      </c>
      <c r="AA43" s="63">
        <v>13.3</v>
      </c>
      <c r="AB43" s="55">
        <f t="shared" si="5"/>
        <v>47.8</v>
      </c>
      <c r="AC43" s="55">
        <v>46.8</v>
      </c>
      <c r="AD43" s="55">
        <v>48.8</v>
      </c>
      <c r="AE43" s="64">
        <f t="shared" si="6"/>
        <v>39.6</v>
      </c>
      <c r="AF43" s="64">
        <v>38.6</v>
      </c>
      <c r="AG43" s="64">
        <v>40.6</v>
      </c>
      <c r="AH43" s="54">
        <f t="shared" si="1"/>
        <v>8.6999999999999993</v>
      </c>
      <c r="AI43" s="71">
        <v>8</v>
      </c>
      <c r="AJ43" s="71">
        <v>9.4</v>
      </c>
      <c r="AK43" s="54">
        <f t="shared" si="2"/>
        <v>50.5</v>
      </c>
      <c r="AL43" s="55">
        <v>47.8</v>
      </c>
      <c r="AM43" s="55">
        <v>53.2</v>
      </c>
      <c r="AN43" s="55">
        <f t="shared" si="7"/>
        <v>9.8000000000000007</v>
      </c>
      <c r="AO43" s="65"/>
      <c r="AP43" s="66">
        <v>5.6</v>
      </c>
      <c r="AQ43" s="66">
        <v>14</v>
      </c>
      <c r="AR43" s="66">
        <f t="shared" si="8"/>
        <v>8.85</v>
      </c>
      <c r="AS43" s="65"/>
      <c r="AT43" s="66">
        <v>5.2</v>
      </c>
      <c r="AU43" s="66">
        <v>12.5</v>
      </c>
      <c r="AV43" s="65">
        <v>1342</v>
      </c>
      <c r="AW43" s="66">
        <v>1284.3</v>
      </c>
      <c r="AX43" s="66">
        <v>1400.6</v>
      </c>
      <c r="AY43" s="65">
        <v>37</v>
      </c>
      <c r="AZ43" s="55">
        <f t="shared" si="3"/>
        <v>40.700000000000003</v>
      </c>
      <c r="BA43" s="65"/>
      <c r="BB43" s="66">
        <v>34.5</v>
      </c>
      <c r="BC43" s="66">
        <v>46.9</v>
      </c>
      <c r="BD43" s="66">
        <f t="shared" si="9"/>
        <v>30.25</v>
      </c>
      <c r="BE43" s="66">
        <v>24</v>
      </c>
      <c r="BF43" s="66">
        <v>36.5</v>
      </c>
      <c r="BG43" s="55">
        <f t="shared" si="10"/>
        <v>14.5</v>
      </c>
      <c r="BH43" s="62">
        <v>10.199999999999999</v>
      </c>
      <c r="BI43" s="62">
        <v>18.8</v>
      </c>
      <c r="BJ43" s="66">
        <f t="shared" si="11"/>
        <v>36.950000000000003</v>
      </c>
      <c r="BK43" s="66">
        <v>31.5</v>
      </c>
      <c r="BL43" s="66">
        <v>42.4</v>
      </c>
      <c r="BM43" s="56"/>
      <c r="BN43" s="56"/>
      <c r="BO43" s="56"/>
      <c r="BP43" s="56"/>
      <c r="BQ43" s="56"/>
      <c r="BR43" s="56"/>
      <c r="BS43" s="56"/>
      <c r="BT43" s="56"/>
      <c r="BU43" s="56"/>
    </row>
    <row r="44" spans="1:73" x14ac:dyDescent="0.3">
      <c r="A44" s="52">
        <v>401</v>
      </c>
      <c r="B44" s="44" t="s">
        <v>23</v>
      </c>
      <c r="C44" s="44" t="s">
        <v>68</v>
      </c>
      <c r="D44" s="82">
        <v>14.6</v>
      </c>
      <c r="E44" s="82">
        <v>12.6</v>
      </c>
      <c r="F44" s="82">
        <v>16.3</v>
      </c>
      <c r="G44" s="82">
        <v>6.7</v>
      </c>
      <c r="H44" s="82">
        <v>26.8</v>
      </c>
      <c r="I44" s="82">
        <v>47.3</v>
      </c>
      <c r="J44" s="82">
        <v>40.1</v>
      </c>
      <c r="K44" s="82">
        <v>18.100000000000001</v>
      </c>
      <c r="L44" s="82">
        <v>19</v>
      </c>
      <c r="M44" s="91">
        <v>40.5</v>
      </c>
      <c r="N44" s="88">
        <v>44.1</v>
      </c>
      <c r="O44" s="88">
        <v>21.3</v>
      </c>
      <c r="P44" s="88">
        <v>21.3</v>
      </c>
      <c r="Q44" s="88">
        <v>5.5</v>
      </c>
      <c r="R44" s="88">
        <v>7.9</v>
      </c>
      <c r="S44" s="88">
        <v>56201</v>
      </c>
      <c r="T44" s="81">
        <v>43095</v>
      </c>
      <c r="U44" s="70">
        <v>199969</v>
      </c>
      <c r="V44" s="54">
        <f t="shared" si="0"/>
        <v>24.6</v>
      </c>
      <c r="W44" s="54">
        <v>23.4</v>
      </c>
      <c r="X44" s="54">
        <v>25.8</v>
      </c>
      <c r="Y44" s="54">
        <f t="shared" si="4"/>
        <v>16.5</v>
      </c>
      <c r="Z44" s="63">
        <v>15.5</v>
      </c>
      <c r="AA44" s="63">
        <v>17.5</v>
      </c>
      <c r="AB44" s="55">
        <f t="shared" si="5"/>
        <v>33.049999999999997</v>
      </c>
      <c r="AC44" s="55">
        <v>32</v>
      </c>
      <c r="AD44" s="55">
        <v>34.1</v>
      </c>
      <c r="AE44" s="64">
        <f t="shared" si="6"/>
        <v>50.5</v>
      </c>
      <c r="AF44" s="64">
        <v>49.3</v>
      </c>
      <c r="AG44" s="64">
        <v>51.7</v>
      </c>
      <c r="AH44" s="54">
        <f t="shared" si="1"/>
        <v>7.6</v>
      </c>
      <c r="AI44" s="71">
        <v>7</v>
      </c>
      <c r="AJ44" s="71">
        <v>8.1999999999999993</v>
      </c>
      <c r="AK44" s="54">
        <f t="shared" si="2"/>
        <v>46.9</v>
      </c>
      <c r="AL44" s="55">
        <v>44.9</v>
      </c>
      <c r="AM44" s="55">
        <v>48.9</v>
      </c>
      <c r="AN44" s="55">
        <f t="shared" si="7"/>
        <v>12.649999999999999</v>
      </c>
      <c r="AO44" s="65"/>
      <c r="AP44" s="66">
        <v>8.1</v>
      </c>
      <c r="AQ44" s="66">
        <v>17.2</v>
      </c>
      <c r="AR44" s="66">
        <f t="shared" si="8"/>
        <v>10.899999999999999</v>
      </c>
      <c r="AS44" s="65"/>
      <c r="AT44" s="66">
        <v>6.6</v>
      </c>
      <c r="AU44" s="66">
        <v>15.2</v>
      </c>
      <c r="AV44" s="65">
        <v>1180</v>
      </c>
      <c r="AW44" s="66">
        <v>1123.5999999999999</v>
      </c>
      <c r="AX44" s="66">
        <v>1235.7</v>
      </c>
      <c r="AY44" s="65">
        <v>53</v>
      </c>
      <c r="AZ44" s="55">
        <f t="shared" si="3"/>
        <v>43.9</v>
      </c>
      <c r="BA44" s="65"/>
      <c r="BB44" s="66">
        <v>36.4</v>
      </c>
      <c r="BC44" s="66">
        <v>51.4</v>
      </c>
      <c r="BD44" s="66">
        <f t="shared" si="9"/>
        <v>20.25</v>
      </c>
      <c r="BE44" s="66">
        <v>14</v>
      </c>
      <c r="BF44" s="66">
        <v>26.5</v>
      </c>
      <c r="BG44" s="55">
        <f t="shared" si="10"/>
        <v>11.7</v>
      </c>
      <c r="BH44" s="62">
        <v>8</v>
      </c>
      <c r="BI44" s="62">
        <v>15.4</v>
      </c>
      <c r="BJ44" s="66">
        <f t="shared" si="11"/>
        <v>23.25</v>
      </c>
      <c r="BK44" s="66">
        <v>18.600000000000001</v>
      </c>
      <c r="BL44" s="66">
        <v>27.9</v>
      </c>
      <c r="BM44" s="56"/>
      <c r="BN44" s="56"/>
      <c r="BO44" s="56"/>
      <c r="BP44" s="56"/>
      <c r="BQ44" s="56"/>
      <c r="BR44" s="56"/>
      <c r="BS44" s="56"/>
      <c r="BT44" s="56"/>
      <c r="BU44" s="56"/>
    </row>
    <row r="45" spans="1:73" x14ac:dyDescent="0.3">
      <c r="A45" s="52">
        <v>402</v>
      </c>
      <c r="B45" s="44" t="s">
        <v>23</v>
      </c>
      <c r="C45" s="44" t="s">
        <v>69</v>
      </c>
      <c r="D45" s="82">
        <v>16.5</v>
      </c>
      <c r="E45" s="82">
        <v>12</v>
      </c>
      <c r="F45" s="82">
        <v>35.5</v>
      </c>
      <c r="G45" s="82">
        <v>1.4</v>
      </c>
      <c r="H45" s="82">
        <v>32.4</v>
      </c>
      <c r="I45" s="82">
        <v>28.2</v>
      </c>
      <c r="J45" s="82">
        <v>54.8</v>
      </c>
      <c r="K45" s="82">
        <v>18.8</v>
      </c>
      <c r="L45" s="82">
        <v>6</v>
      </c>
      <c r="M45" s="91">
        <v>44.4</v>
      </c>
      <c r="N45" s="88">
        <v>37.700000000000003</v>
      </c>
      <c r="O45" s="88">
        <v>23.3</v>
      </c>
      <c r="P45" s="88">
        <v>20.3</v>
      </c>
      <c r="Q45" s="88">
        <v>6.5</v>
      </c>
      <c r="R45" s="88">
        <v>12.1</v>
      </c>
      <c r="S45" s="88">
        <v>60154</v>
      </c>
      <c r="T45" s="81">
        <v>65702</v>
      </c>
      <c r="U45" s="70">
        <v>135972</v>
      </c>
      <c r="V45" s="54">
        <f t="shared" si="0"/>
        <v>39.75</v>
      </c>
      <c r="W45" s="54">
        <v>38.5</v>
      </c>
      <c r="X45" s="54">
        <v>41</v>
      </c>
      <c r="Y45" s="54">
        <f t="shared" si="4"/>
        <v>19.399999999999999</v>
      </c>
      <c r="Z45" s="63">
        <v>18.100000000000001</v>
      </c>
      <c r="AA45" s="63">
        <v>20.7</v>
      </c>
      <c r="AB45" s="55">
        <f t="shared" si="5"/>
        <v>35.15</v>
      </c>
      <c r="AC45" s="55">
        <v>33.9</v>
      </c>
      <c r="AD45" s="55">
        <v>36.4</v>
      </c>
      <c r="AE45" s="64">
        <f t="shared" si="6"/>
        <v>45.45</v>
      </c>
      <c r="AF45" s="64">
        <v>43.8</v>
      </c>
      <c r="AG45" s="64">
        <v>47.1</v>
      </c>
      <c r="AH45" s="54">
        <f t="shared" si="1"/>
        <v>5.5</v>
      </c>
      <c r="AI45" s="71">
        <v>4.9000000000000004</v>
      </c>
      <c r="AJ45" s="71">
        <v>6.1</v>
      </c>
      <c r="AK45" s="54">
        <f t="shared" si="2"/>
        <v>51.15</v>
      </c>
      <c r="AL45" s="55">
        <v>48.5</v>
      </c>
      <c r="AM45" s="55">
        <v>53.8</v>
      </c>
      <c r="AN45" s="55">
        <f t="shared" si="7"/>
        <v>16.299999999999997</v>
      </c>
      <c r="AO45" s="65"/>
      <c r="AP45" s="66">
        <v>11.2</v>
      </c>
      <c r="AQ45" s="66">
        <v>21.4</v>
      </c>
      <c r="AR45" s="66">
        <f t="shared" si="8"/>
        <v>10</v>
      </c>
      <c r="AS45" s="65"/>
      <c r="AT45" s="66">
        <v>5.7</v>
      </c>
      <c r="AU45" s="66">
        <v>14.3</v>
      </c>
      <c r="AV45" s="65">
        <v>749</v>
      </c>
      <c r="AW45" s="66">
        <v>694.1</v>
      </c>
      <c r="AX45" s="66">
        <v>803.5</v>
      </c>
      <c r="AY45" s="65">
        <v>64</v>
      </c>
      <c r="AZ45" s="55">
        <f t="shared" si="3"/>
        <v>43.2</v>
      </c>
      <c r="BA45" s="65"/>
      <c r="BB45" s="66">
        <v>35.700000000000003</v>
      </c>
      <c r="BC45" s="66">
        <v>50.7</v>
      </c>
      <c r="BD45" s="66">
        <f t="shared" si="9"/>
        <v>20.6</v>
      </c>
      <c r="BE45" s="66">
        <v>14</v>
      </c>
      <c r="BF45" s="66">
        <v>27.2</v>
      </c>
      <c r="BG45" s="55">
        <f t="shared" si="10"/>
        <v>10.5</v>
      </c>
      <c r="BH45" s="62">
        <v>5.7</v>
      </c>
      <c r="BI45" s="62">
        <v>15.3</v>
      </c>
      <c r="BJ45" s="66">
        <f t="shared" si="11"/>
        <v>23.7</v>
      </c>
      <c r="BK45" s="66">
        <v>17.7</v>
      </c>
      <c r="BL45" s="66">
        <v>29.7</v>
      </c>
      <c r="BM45" s="56"/>
      <c r="BN45" s="56"/>
      <c r="BO45" s="56"/>
      <c r="BP45" s="56"/>
      <c r="BQ45" s="56"/>
      <c r="BR45" s="56"/>
      <c r="BS45" s="56"/>
      <c r="BT45" s="56"/>
      <c r="BU45" s="56"/>
    </row>
    <row r="46" spans="1:73" x14ac:dyDescent="0.3">
      <c r="A46" s="67">
        <v>403</v>
      </c>
      <c r="B46" s="44" t="s">
        <v>23</v>
      </c>
      <c r="C46" s="68" t="s">
        <v>70</v>
      </c>
      <c r="D46" s="82">
        <v>22.1</v>
      </c>
      <c r="E46" s="82">
        <v>12.1</v>
      </c>
      <c r="F46" s="82">
        <v>17</v>
      </c>
      <c r="G46" s="82">
        <v>4.8</v>
      </c>
      <c r="H46" s="82">
        <v>66.900000000000006</v>
      </c>
      <c r="I46" s="82">
        <v>10</v>
      </c>
      <c r="J46" s="82">
        <v>59.8</v>
      </c>
      <c r="K46" s="82">
        <v>24</v>
      </c>
      <c r="L46" s="82">
        <v>10</v>
      </c>
      <c r="M46" s="91">
        <v>55.7</v>
      </c>
      <c r="N46" s="88">
        <v>21.3</v>
      </c>
      <c r="O46" s="88">
        <v>32.4</v>
      </c>
      <c r="P46" s="88">
        <v>20.2</v>
      </c>
      <c r="Q46" s="88">
        <v>12.2</v>
      </c>
      <c r="R46" s="88">
        <v>14</v>
      </c>
      <c r="S46" s="88">
        <v>51083</v>
      </c>
      <c r="T46" s="81">
        <v>56644</v>
      </c>
      <c r="U46" s="70">
        <v>179844</v>
      </c>
      <c r="V46" s="54">
        <f t="shared" si="0"/>
        <v>46.900000000000006</v>
      </c>
      <c r="W46" s="54">
        <v>45.7</v>
      </c>
      <c r="X46" s="54">
        <v>48.1</v>
      </c>
      <c r="Y46" s="54">
        <f t="shared" si="4"/>
        <v>30.299999999999997</v>
      </c>
      <c r="Z46" s="63">
        <v>28.7</v>
      </c>
      <c r="AA46" s="63">
        <v>31.9</v>
      </c>
      <c r="AB46" s="55">
        <f t="shared" si="5"/>
        <v>43</v>
      </c>
      <c r="AC46" s="55">
        <v>41.5</v>
      </c>
      <c r="AD46" s="55">
        <v>44.5</v>
      </c>
      <c r="AE46" s="64">
        <f t="shared" si="6"/>
        <v>26.65</v>
      </c>
      <c r="AF46" s="64">
        <v>25.4</v>
      </c>
      <c r="AG46" s="64">
        <v>27.9</v>
      </c>
      <c r="AH46" s="54">
        <f t="shared" si="1"/>
        <v>6.6</v>
      </c>
      <c r="AI46" s="71">
        <v>5.8</v>
      </c>
      <c r="AJ46" s="71">
        <v>7.4</v>
      </c>
      <c r="AK46" s="54">
        <f t="shared" si="2"/>
        <v>59.400000000000006</v>
      </c>
      <c r="AL46" s="55">
        <v>56.7</v>
      </c>
      <c r="AM46" s="55">
        <v>62.1</v>
      </c>
      <c r="AN46" s="55">
        <f t="shared" si="7"/>
        <v>28.55</v>
      </c>
      <c r="AO46" s="65"/>
      <c r="AP46" s="66">
        <v>22.4</v>
      </c>
      <c r="AQ46" s="66">
        <v>34.700000000000003</v>
      </c>
      <c r="AR46" s="66">
        <f t="shared" si="8"/>
        <v>11.7</v>
      </c>
      <c r="AS46" s="65"/>
      <c r="AT46" s="66">
        <v>7.9</v>
      </c>
      <c r="AU46" s="66">
        <v>15.5</v>
      </c>
      <c r="AV46" s="65">
        <v>869</v>
      </c>
      <c r="AW46" s="66">
        <v>817.6</v>
      </c>
      <c r="AX46" s="66">
        <v>921.3</v>
      </c>
      <c r="AY46" s="65">
        <v>81</v>
      </c>
      <c r="AZ46" s="55">
        <f t="shared" si="3"/>
        <v>41.1</v>
      </c>
      <c r="BA46" s="65"/>
      <c r="BB46" s="66">
        <v>35.200000000000003</v>
      </c>
      <c r="BC46" s="66">
        <v>47</v>
      </c>
      <c r="BD46" s="66">
        <f t="shared" si="9"/>
        <v>20.2</v>
      </c>
      <c r="BE46" s="66">
        <v>15.6</v>
      </c>
      <c r="BF46" s="66">
        <v>24.8</v>
      </c>
      <c r="BG46" s="55">
        <f t="shared" si="10"/>
        <v>14.2</v>
      </c>
      <c r="BH46" s="62">
        <v>9.1999999999999993</v>
      </c>
      <c r="BI46" s="62">
        <v>19.2</v>
      </c>
      <c r="BJ46" s="66">
        <f t="shared" si="11"/>
        <v>29.049999999999997</v>
      </c>
      <c r="BK46" s="66">
        <v>23.7</v>
      </c>
      <c r="BL46" s="66">
        <v>34.4</v>
      </c>
      <c r="BM46" s="56"/>
      <c r="BN46" s="56"/>
      <c r="BO46" s="56"/>
      <c r="BP46" s="56"/>
      <c r="BQ46" s="56"/>
      <c r="BR46" s="56"/>
      <c r="BS46" s="56"/>
      <c r="BT46" s="56"/>
      <c r="BU46" s="56"/>
    </row>
    <row r="47" spans="1:73" x14ac:dyDescent="0.3">
      <c r="A47" s="52">
        <v>404</v>
      </c>
      <c r="B47" s="44" t="s">
        <v>23</v>
      </c>
      <c r="C47" s="44" t="s">
        <v>71</v>
      </c>
      <c r="D47" s="82">
        <v>22.2</v>
      </c>
      <c r="E47" s="82">
        <v>12.1</v>
      </c>
      <c r="F47" s="82">
        <v>34.200000000000003</v>
      </c>
      <c r="G47" s="82">
        <v>7.6</v>
      </c>
      <c r="H47" s="82">
        <v>49.7</v>
      </c>
      <c r="I47" s="82">
        <v>6.7</v>
      </c>
      <c r="J47" s="82">
        <v>62.9</v>
      </c>
      <c r="K47" s="82">
        <v>25.6</v>
      </c>
      <c r="L47" s="82">
        <v>5</v>
      </c>
      <c r="M47" s="91">
        <v>59.2</v>
      </c>
      <c r="N47" s="88">
        <v>19.600000000000001</v>
      </c>
      <c r="O47" s="88">
        <v>35.700000000000003</v>
      </c>
      <c r="P47" s="88">
        <v>19.899999999999999</v>
      </c>
      <c r="Q47" s="88">
        <v>10.4</v>
      </c>
      <c r="R47" s="88">
        <v>14.4</v>
      </c>
      <c r="S47" s="88">
        <v>44865</v>
      </c>
      <c r="T47" s="81">
        <v>46829</v>
      </c>
      <c r="U47" s="70">
        <v>188107</v>
      </c>
      <c r="V47" s="54">
        <f t="shared" si="0"/>
        <v>51.2</v>
      </c>
      <c r="W47" s="54">
        <v>49.5</v>
      </c>
      <c r="X47" s="54">
        <v>52.9</v>
      </c>
      <c r="Y47" s="54">
        <f t="shared" si="4"/>
        <v>30.2</v>
      </c>
      <c r="Z47" s="63">
        <v>28.4</v>
      </c>
      <c r="AA47" s="63">
        <v>32</v>
      </c>
      <c r="AB47" s="55">
        <f t="shared" si="5"/>
        <v>42.2</v>
      </c>
      <c r="AC47" s="55">
        <v>40.4</v>
      </c>
      <c r="AD47" s="55">
        <v>44</v>
      </c>
      <c r="AE47" s="64">
        <f t="shared" si="6"/>
        <v>27.6</v>
      </c>
      <c r="AF47" s="64">
        <v>26.1</v>
      </c>
      <c r="AG47" s="64">
        <v>29.1</v>
      </c>
      <c r="AH47" s="54">
        <f t="shared" si="1"/>
        <v>6.15</v>
      </c>
      <c r="AI47" s="71">
        <v>5.3</v>
      </c>
      <c r="AJ47" s="71">
        <v>7</v>
      </c>
      <c r="AK47" s="54">
        <f t="shared" si="2"/>
        <v>61.65</v>
      </c>
      <c r="AL47" s="55">
        <v>58</v>
      </c>
      <c r="AM47" s="55">
        <v>65.3</v>
      </c>
      <c r="AN47" s="55">
        <f t="shared" si="7"/>
        <v>25.5</v>
      </c>
      <c r="AO47" s="65"/>
      <c r="AP47" s="66">
        <v>20.2</v>
      </c>
      <c r="AQ47" s="66">
        <v>30.8</v>
      </c>
      <c r="AR47" s="66">
        <f t="shared" si="8"/>
        <v>9.75</v>
      </c>
      <c r="AS47" s="65"/>
      <c r="AT47" s="66">
        <v>6.1</v>
      </c>
      <c r="AU47" s="66">
        <v>13.4</v>
      </c>
      <c r="AV47" s="65">
        <v>892</v>
      </c>
      <c r="AW47" s="66">
        <v>839.8</v>
      </c>
      <c r="AX47" s="66">
        <v>943.9</v>
      </c>
      <c r="AY47" s="65">
        <v>75</v>
      </c>
      <c r="AZ47" s="55">
        <f t="shared" si="3"/>
        <v>45.35</v>
      </c>
      <c r="BA47" s="65"/>
      <c r="BB47" s="66">
        <v>39.1</v>
      </c>
      <c r="BC47" s="66">
        <v>51.6</v>
      </c>
      <c r="BD47" s="66">
        <f t="shared" si="9"/>
        <v>24</v>
      </c>
      <c r="BE47" s="66">
        <v>17.399999999999999</v>
      </c>
      <c r="BF47" s="66">
        <v>30.6</v>
      </c>
      <c r="BG47" s="55">
        <f t="shared" si="10"/>
        <v>14.95</v>
      </c>
      <c r="BH47" s="62">
        <v>9.6</v>
      </c>
      <c r="BI47" s="62">
        <v>20.3</v>
      </c>
      <c r="BJ47" s="66">
        <f t="shared" si="11"/>
        <v>27.25</v>
      </c>
      <c r="BK47" s="66">
        <v>22.5</v>
      </c>
      <c r="BL47" s="66">
        <v>32</v>
      </c>
      <c r="BM47" s="56"/>
      <c r="BN47" s="56"/>
      <c r="BO47" s="56"/>
      <c r="BP47" s="56"/>
      <c r="BQ47" s="56"/>
      <c r="BR47" s="56"/>
      <c r="BS47" s="56"/>
      <c r="BT47" s="56"/>
      <c r="BU47" s="56"/>
    </row>
    <row r="48" spans="1:73" x14ac:dyDescent="0.3">
      <c r="A48" s="52">
        <v>405</v>
      </c>
      <c r="B48" s="44" t="s">
        <v>23</v>
      </c>
      <c r="C48" s="44" t="s">
        <v>72</v>
      </c>
      <c r="D48" s="82">
        <v>21.3</v>
      </c>
      <c r="E48" s="82">
        <v>12.6</v>
      </c>
      <c r="F48" s="82">
        <v>8.8000000000000007</v>
      </c>
      <c r="G48" s="82">
        <v>1.3</v>
      </c>
      <c r="H48" s="82">
        <v>36.5</v>
      </c>
      <c r="I48" s="82">
        <v>52.1</v>
      </c>
      <c r="J48" s="82">
        <v>39.5</v>
      </c>
      <c r="K48" s="82">
        <v>16.8</v>
      </c>
      <c r="L48" s="82">
        <v>6</v>
      </c>
      <c r="M48" s="91">
        <v>37.5</v>
      </c>
      <c r="N48" s="88">
        <v>29.8</v>
      </c>
      <c r="O48" s="88">
        <v>24.4</v>
      </c>
      <c r="P48" s="88">
        <v>23.2</v>
      </c>
      <c r="Q48" s="88">
        <v>11.5</v>
      </c>
      <c r="R48" s="88">
        <v>11.2</v>
      </c>
      <c r="S48" s="88">
        <v>62873</v>
      </c>
      <c r="T48" s="81">
        <v>69473</v>
      </c>
      <c r="U48" s="70">
        <v>166924</v>
      </c>
      <c r="V48" s="54">
        <f t="shared" si="0"/>
        <v>23</v>
      </c>
      <c r="W48" s="54">
        <v>22</v>
      </c>
      <c r="X48" s="54">
        <v>24</v>
      </c>
      <c r="Y48" s="54">
        <f t="shared" si="4"/>
        <v>16.350000000000001</v>
      </c>
      <c r="Z48" s="63">
        <v>15.5</v>
      </c>
      <c r="AA48" s="63">
        <v>17.2</v>
      </c>
      <c r="AB48" s="55">
        <f t="shared" si="5"/>
        <v>50.400000000000006</v>
      </c>
      <c r="AC48" s="55">
        <v>49.2</v>
      </c>
      <c r="AD48" s="55">
        <v>51.6</v>
      </c>
      <c r="AE48" s="64">
        <f t="shared" si="6"/>
        <v>33.25</v>
      </c>
      <c r="AF48" s="64">
        <v>32.1</v>
      </c>
      <c r="AG48" s="64">
        <v>34.4</v>
      </c>
      <c r="AH48" s="54">
        <f t="shared" si="1"/>
        <v>6.45</v>
      </c>
      <c r="AI48" s="71">
        <v>5.9</v>
      </c>
      <c r="AJ48" s="71">
        <v>7</v>
      </c>
      <c r="AK48" s="54">
        <f t="shared" si="2"/>
        <v>46.2</v>
      </c>
      <c r="AL48" s="55">
        <v>44.2</v>
      </c>
      <c r="AM48" s="55">
        <v>48.2</v>
      </c>
      <c r="AN48" s="55">
        <f t="shared" si="7"/>
        <v>13.8</v>
      </c>
      <c r="AO48" s="65"/>
      <c r="AP48" s="66">
        <v>9</v>
      </c>
      <c r="AQ48" s="66">
        <v>18.600000000000001</v>
      </c>
      <c r="AR48" s="66">
        <f t="shared" si="8"/>
        <v>13.600000000000001</v>
      </c>
      <c r="AS48" s="65"/>
      <c r="AT48" s="66">
        <v>8.6</v>
      </c>
      <c r="AU48" s="66">
        <v>18.600000000000001</v>
      </c>
      <c r="AV48" s="65">
        <v>996</v>
      </c>
      <c r="AW48" s="66">
        <v>941.5</v>
      </c>
      <c r="AX48" s="66">
        <v>1050.7</v>
      </c>
      <c r="AY48" s="65">
        <v>41</v>
      </c>
      <c r="AZ48" s="55">
        <f t="shared" si="3"/>
        <v>39.25</v>
      </c>
      <c r="BA48" s="65"/>
      <c r="BB48" s="66">
        <v>32.700000000000003</v>
      </c>
      <c r="BC48" s="66">
        <v>45.8</v>
      </c>
      <c r="BD48" s="66">
        <f t="shared" si="9"/>
        <v>22.799999999999997</v>
      </c>
      <c r="BE48" s="66">
        <v>16.899999999999999</v>
      </c>
      <c r="BF48" s="66">
        <v>28.7</v>
      </c>
      <c r="BG48" s="55">
        <f t="shared" si="10"/>
        <v>8.1999999999999993</v>
      </c>
      <c r="BH48" s="62">
        <v>4.7</v>
      </c>
      <c r="BI48" s="62">
        <v>11.7</v>
      </c>
      <c r="BJ48" s="66">
        <f t="shared" si="11"/>
        <v>23.6</v>
      </c>
      <c r="BK48" s="66">
        <v>18.2</v>
      </c>
      <c r="BL48" s="66">
        <v>29</v>
      </c>
      <c r="BM48" s="56"/>
      <c r="BN48" s="56"/>
      <c r="BO48" s="56"/>
      <c r="BP48" s="56"/>
      <c r="BQ48" s="56"/>
      <c r="BR48" s="56"/>
      <c r="BS48" s="56"/>
      <c r="BT48" s="56"/>
      <c r="BU48" s="56"/>
    </row>
    <row r="49" spans="1:73" x14ac:dyDescent="0.3">
      <c r="A49" s="52">
        <v>406</v>
      </c>
      <c r="B49" s="44" t="s">
        <v>23</v>
      </c>
      <c r="C49" s="44" t="s">
        <v>73</v>
      </c>
      <c r="D49" s="82">
        <v>17.7</v>
      </c>
      <c r="E49" s="82">
        <v>19.600000000000001</v>
      </c>
      <c r="F49" s="82">
        <v>29.2</v>
      </c>
      <c r="G49" s="82">
        <v>2.8</v>
      </c>
      <c r="H49" s="82">
        <v>15.8</v>
      </c>
      <c r="I49" s="82">
        <v>48.6</v>
      </c>
      <c r="J49" s="82">
        <v>50.6</v>
      </c>
      <c r="K49" s="82">
        <v>15.1</v>
      </c>
      <c r="L49" s="82">
        <v>7</v>
      </c>
      <c r="M49" s="91">
        <v>30.8</v>
      </c>
      <c r="N49" s="88">
        <v>53.5</v>
      </c>
      <c r="O49" s="88">
        <v>14.4</v>
      </c>
      <c r="P49" s="88">
        <v>22.1</v>
      </c>
      <c r="Q49" s="88">
        <v>3.4</v>
      </c>
      <c r="R49" s="88">
        <v>6.5</v>
      </c>
      <c r="S49" s="88">
        <v>67596</v>
      </c>
      <c r="T49" s="81">
        <v>67136</v>
      </c>
      <c r="U49" s="70">
        <v>115119</v>
      </c>
      <c r="V49" s="54">
        <f t="shared" si="0"/>
        <v>25.200000000000003</v>
      </c>
      <c r="W49" s="54">
        <v>23.8</v>
      </c>
      <c r="X49" s="54">
        <v>26.6</v>
      </c>
      <c r="Y49" s="54">
        <f t="shared" si="4"/>
        <v>8.15</v>
      </c>
      <c r="Z49" s="63">
        <v>7.3</v>
      </c>
      <c r="AA49" s="63">
        <v>9</v>
      </c>
      <c r="AB49" s="55">
        <f t="shared" si="5"/>
        <v>29.85</v>
      </c>
      <c r="AC49" s="55">
        <v>28.5</v>
      </c>
      <c r="AD49" s="55">
        <v>31.2</v>
      </c>
      <c r="AE49" s="64">
        <f t="shared" si="6"/>
        <v>62.099999999999994</v>
      </c>
      <c r="AF49" s="64">
        <v>60.1</v>
      </c>
      <c r="AG49" s="64">
        <v>64.099999999999994</v>
      </c>
      <c r="AH49" s="54">
        <f t="shared" si="1"/>
        <v>5.7</v>
      </c>
      <c r="AI49" s="71">
        <v>4.9000000000000004</v>
      </c>
      <c r="AJ49" s="71">
        <v>6.5</v>
      </c>
      <c r="AK49" s="54">
        <f t="shared" si="2"/>
        <v>49.55</v>
      </c>
      <c r="AL49" s="55">
        <v>46.4</v>
      </c>
      <c r="AM49" s="55">
        <v>52.7</v>
      </c>
      <c r="AN49" s="55">
        <f t="shared" si="7"/>
        <v>13</v>
      </c>
      <c r="AO49" s="65" t="s">
        <v>26</v>
      </c>
      <c r="AP49" s="66">
        <v>5</v>
      </c>
      <c r="AQ49" s="66">
        <v>21</v>
      </c>
      <c r="AR49" s="66">
        <f t="shared" si="8"/>
        <v>7.8</v>
      </c>
      <c r="AS49" s="65" t="s">
        <v>26</v>
      </c>
      <c r="AT49" s="66">
        <v>3.4</v>
      </c>
      <c r="AU49" s="66">
        <v>12.2</v>
      </c>
      <c r="AV49" s="65">
        <v>782</v>
      </c>
      <c r="AW49" s="66">
        <v>731.3</v>
      </c>
      <c r="AX49" s="66">
        <v>833.2</v>
      </c>
      <c r="AY49" s="65">
        <v>44</v>
      </c>
      <c r="AZ49" s="55">
        <f t="shared" si="3"/>
        <v>37.9</v>
      </c>
      <c r="BA49" s="65"/>
      <c r="BB49" s="66">
        <v>30.8</v>
      </c>
      <c r="BC49" s="66">
        <v>45</v>
      </c>
      <c r="BD49" s="66">
        <f t="shared" si="9"/>
        <v>19.399999999999999</v>
      </c>
      <c r="BE49" s="66">
        <v>14</v>
      </c>
      <c r="BF49" s="66">
        <v>24.8</v>
      </c>
      <c r="BG49" s="55">
        <f t="shared" si="10"/>
        <v>7.25</v>
      </c>
      <c r="BH49" s="62">
        <v>4.7</v>
      </c>
      <c r="BI49" s="62">
        <v>9.8000000000000007</v>
      </c>
      <c r="BJ49" s="66">
        <f t="shared" si="11"/>
        <v>28.2</v>
      </c>
      <c r="BK49" s="66">
        <v>22.4</v>
      </c>
      <c r="BL49" s="66">
        <v>34</v>
      </c>
      <c r="BM49" s="56"/>
      <c r="BN49" s="56"/>
      <c r="BO49" s="56"/>
      <c r="BP49" s="56"/>
      <c r="BQ49" s="56"/>
      <c r="BR49" s="56"/>
      <c r="BS49" s="56"/>
      <c r="BT49" s="56"/>
      <c r="BU49" s="56"/>
    </row>
    <row r="50" spans="1:73" x14ac:dyDescent="0.3">
      <c r="A50" s="52">
        <v>407</v>
      </c>
      <c r="B50" s="44" t="s">
        <v>23</v>
      </c>
      <c r="C50" s="44" t="s">
        <v>74</v>
      </c>
      <c r="D50" s="82">
        <v>17.5</v>
      </c>
      <c r="E50" s="82">
        <v>18.2</v>
      </c>
      <c r="F50" s="82">
        <v>52.6</v>
      </c>
      <c r="G50" s="82">
        <v>2.1</v>
      </c>
      <c r="H50" s="82">
        <v>17.399999999999999</v>
      </c>
      <c r="I50" s="82">
        <v>25.7</v>
      </c>
      <c r="J50" s="82">
        <v>57.2</v>
      </c>
      <c r="K50" s="82">
        <v>25.5</v>
      </c>
      <c r="L50" s="82">
        <v>15</v>
      </c>
      <c r="M50" s="91">
        <v>48.8</v>
      </c>
      <c r="N50" s="88">
        <v>31.5</v>
      </c>
      <c r="O50" s="88">
        <v>26</v>
      </c>
      <c r="P50" s="88">
        <v>25.2</v>
      </c>
      <c r="Q50" s="88">
        <v>7.6</v>
      </c>
      <c r="R50" s="88">
        <v>9.6999999999999993</v>
      </c>
      <c r="S50" s="88">
        <v>52722</v>
      </c>
      <c r="T50" s="81">
        <v>55352</v>
      </c>
      <c r="U50" s="70">
        <v>263039</v>
      </c>
      <c r="V50" s="54">
        <f t="shared" si="0"/>
        <v>51.1</v>
      </c>
      <c r="W50" s="54">
        <v>49.7</v>
      </c>
      <c r="X50" s="54">
        <v>52.5</v>
      </c>
      <c r="Y50" s="54">
        <f t="shared" si="4"/>
        <v>22.65</v>
      </c>
      <c r="Z50" s="63">
        <v>21.5</v>
      </c>
      <c r="AA50" s="63">
        <v>23.8</v>
      </c>
      <c r="AB50" s="55">
        <f t="shared" si="5"/>
        <v>40.15</v>
      </c>
      <c r="AC50" s="55">
        <v>39</v>
      </c>
      <c r="AD50" s="55">
        <v>41.3</v>
      </c>
      <c r="AE50" s="64">
        <f t="shared" si="6"/>
        <v>37.200000000000003</v>
      </c>
      <c r="AF50" s="64">
        <v>36.1</v>
      </c>
      <c r="AG50" s="64">
        <v>38.299999999999997</v>
      </c>
      <c r="AH50" s="54">
        <f t="shared" si="1"/>
        <v>6.1</v>
      </c>
      <c r="AI50" s="71">
        <v>5.5</v>
      </c>
      <c r="AJ50" s="71">
        <v>6.7</v>
      </c>
      <c r="AK50" s="54">
        <f t="shared" si="2"/>
        <v>56.8</v>
      </c>
      <c r="AL50" s="55">
        <v>54.1</v>
      </c>
      <c r="AM50" s="55">
        <v>59.5</v>
      </c>
      <c r="AN50" s="55">
        <f t="shared" si="7"/>
        <v>14.05</v>
      </c>
      <c r="AO50" s="65"/>
      <c r="AP50" s="66">
        <v>10.4</v>
      </c>
      <c r="AQ50" s="66">
        <v>17.7</v>
      </c>
      <c r="AR50" s="66">
        <f t="shared" si="8"/>
        <v>8.9499999999999993</v>
      </c>
      <c r="AS50" s="65"/>
      <c r="AT50" s="66">
        <v>5.7</v>
      </c>
      <c r="AU50" s="66">
        <v>12.2</v>
      </c>
      <c r="AV50" s="65">
        <v>708</v>
      </c>
      <c r="AW50" s="66">
        <v>675.3</v>
      </c>
      <c r="AX50" s="66">
        <v>741.6</v>
      </c>
      <c r="AY50" s="65">
        <v>54</v>
      </c>
      <c r="AZ50" s="55">
        <f t="shared" si="3"/>
        <v>46.8</v>
      </c>
      <c r="BA50" s="65"/>
      <c r="BB50" s="66">
        <v>41.4</v>
      </c>
      <c r="BC50" s="66">
        <v>52.2</v>
      </c>
      <c r="BD50" s="66">
        <f t="shared" si="9"/>
        <v>13.2</v>
      </c>
      <c r="BE50" s="66">
        <v>9.1</v>
      </c>
      <c r="BF50" s="66">
        <v>17.3</v>
      </c>
      <c r="BG50" s="55">
        <f t="shared" si="10"/>
        <v>8.65</v>
      </c>
      <c r="BH50" s="62">
        <v>5.3</v>
      </c>
      <c r="BI50" s="62">
        <v>12</v>
      </c>
      <c r="BJ50" s="66">
        <f t="shared" si="11"/>
        <v>21.8</v>
      </c>
      <c r="BK50" s="66">
        <v>17.8</v>
      </c>
      <c r="BL50" s="66">
        <v>25.8</v>
      </c>
      <c r="BM50" s="56"/>
      <c r="BN50" s="56"/>
      <c r="BO50" s="56"/>
      <c r="BP50" s="56"/>
      <c r="BQ50" s="56"/>
      <c r="BR50" s="56"/>
      <c r="BS50" s="56"/>
      <c r="BT50" s="56"/>
      <c r="BU50" s="56"/>
    </row>
    <row r="51" spans="1:73" x14ac:dyDescent="0.3">
      <c r="A51" s="67">
        <v>408</v>
      </c>
      <c r="B51" s="44" t="s">
        <v>23</v>
      </c>
      <c r="C51" s="68" t="s">
        <v>75</v>
      </c>
      <c r="D51" s="82">
        <v>20.6</v>
      </c>
      <c r="E51" s="82">
        <v>15</v>
      </c>
      <c r="F51" s="82">
        <v>34.299999999999997</v>
      </c>
      <c r="G51" s="82">
        <v>11.5</v>
      </c>
      <c r="H51" s="82">
        <v>19.2</v>
      </c>
      <c r="I51" s="82">
        <v>30.6</v>
      </c>
      <c r="J51" s="82">
        <v>46.9</v>
      </c>
      <c r="K51" s="82">
        <v>20.8</v>
      </c>
      <c r="L51" s="82">
        <v>7</v>
      </c>
      <c r="M51" s="91">
        <v>42.1</v>
      </c>
      <c r="N51" s="88">
        <v>40.5</v>
      </c>
      <c r="O51" s="88">
        <v>19</v>
      </c>
      <c r="P51" s="88">
        <v>26.4</v>
      </c>
      <c r="Q51" s="88">
        <v>5.7</v>
      </c>
      <c r="R51" s="88">
        <v>8.4</v>
      </c>
      <c r="S51" s="88">
        <v>62679</v>
      </c>
      <c r="T51" s="81">
        <v>67435</v>
      </c>
      <c r="U51" s="70">
        <v>156217</v>
      </c>
      <c r="V51" s="54">
        <f t="shared" si="0"/>
        <v>27.15</v>
      </c>
      <c r="W51" s="54">
        <v>25.5</v>
      </c>
      <c r="X51" s="54">
        <v>28.8</v>
      </c>
      <c r="Y51" s="54">
        <f t="shared" si="4"/>
        <v>13.95</v>
      </c>
      <c r="Z51" s="63">
        <v>12.8</v>
      </c>
      <c r="AA51" s="63">
        <v>15.1</v>
      </c>
      <c r="AB51" s="55">
        <f t="shared" si="5"/>
        <v>36.549999999999997</v>
      </c>
      <c r="AC51" s="55">
        <v>35</v>
      </c>
      <c r="AD51" s="55">
        <v>38.1</v>
      </c>
      <c r="AE51" s="64">
        <f t="shared" si="6"/>
        <v>49.55</v>
      </c>
      <c r="AF51" s="64">
        <v>48.1</v>
      </c>
      <c r="AG51" s="64">
        <v>51</v>
      </c>
      <c r="AH51" s="54">
        <f t="shared" si="1"/>
        <v>9.15</v>
      </c>
      <c r="AI51" s="71">
        <v>8</v>
      </c>
      <c r="AJ51" s="71">
        <v>10.3</v>
      </c>
      <c r="AK51" s="54">
        <f t="shared" si="2"/>
        <v>53.95</v>
      </c>
      <c r="AL51" s="55">
        <v>50.3</v>
      </c>
      <c r="AM51" s="55">
        <v>57.6</v>
      </c>
      <c r="AN51" s="55">
        <f t="shared" si="7"/>
        <v>12.25</v>
      </c>
      <c r="AO51" s="65"/>
      <c r="AP51" s="66">
        <v>6.4</v>
      </c>
      <c r="AQ51" s="66">
        <v>18.100000000000001</v>
      </c>
      <c r="AR51" s="66">
        <f t="shared" si="8"/>
        <v>14.9</v>
      </c>
      <c r="AS51" s="65"/>
      <c r="AT51" s="66">
        <v>8.1999999999999993</v>
      </c>
      <c r="AU51" s="66">
        <v>21.6</v>
      </c>
      <c r="AV51" s="65">
        <v>834</v>
      </c>
      <c r="AW51" s="66">
        <v>785</v>
      </c>
      <c r="AX51" s="66">
        <v>883.9</v>
      </c>
      <c r="AY51" s="65">
        <v>43</v>
      </c>
      <c r="AZ51" s="55">
        <f t="shared" si="3"/>
        <v>44.099999999999994</v>
      </c>
      <c r="BA51" s="65"/>
      <c r="BB51" s="66">
        <v>35.799999999999997</v>
      </c>
      <c r="BC51" s="66">
        <v>52.4</v>
      </c>
      <c r="BD51" s="66">
        <f t="shared" si="9"/>
        <v>20.45</v>
      </c>
      <c r="BE51" s="66">
        <v>14.1</v>
      </c>
      <c r="BF51" s="66">
        <v>26.8</v>
      </c>
      <c r="BG51" s="55">
        <f t="shared" si="10"/>
        <v>14.700000000000001</v>
      </c>
      <c r="BH51" s="62">
        <v>9.8000000000000007</v>
      </c>
      <c r="BI51" s="62">
        <v>19.600000000000001</v>
      </c>
      <c r="BJ51" s="66">
        <f t="shared" si="11"/>
        <v>24.35</v>
      </c>
      <c r="BK51" s="66">
        <v>19.100000000000001</v>
      </c>
      <c r="BL51" s="66">
        <v>29.6</v>
      </c>
      <c r="BM51" s="56"/>
      <c r="BN51" s="56"/>
      <c r="BO51" s="56"/>
      <c r="BP51" s="56"/>
      <c r="BQ51" s="56"/>
      <c r="BR51" s="56"/>
      <c r="BS51" s="56"/>
      <c r="BT51" s="56"/>
      <c r="BU51" s="56"/>
    </row>
    <row r="52" spans="1:73" x14ac:dyDescent="0.3">
      <c r="A52" s="67">
        <v>409</v>
      </c>
      <c r="B52" s="44" t="s">
        <v>23</v>
      </c>
      <c r="C52" s="68" t="s">
        <v>76</v>
      </c>
      <c r="D52" s="82">
        <v>22.1</v>
      </c>
      <c r="E52" s="82">
        <v>11.1</v>
      </c>
      <c r="F52" s="82">
        <v>26.8</v>
      </c>
      <c r="G52" s="82">
        <v>5.5</v>
      </c>
      <c r="H52" s="82">
        <v>42.2</v>
      </c>
      <c r="I52" s="82">
        <v>18</v>
      </c>
      <c r="J52" s="82">
        <v>50.8</v>
      </c>
      <c r="K52" s="82">
        <v>21.5</v>
      </c>
      <c r="L52" s="82">
        <v>10</v>
      </c>
      <c r="M52" s="91">
        <v>45</v>
      </c>
      <c r="N52" s="88">
        <v>27.2</v>
      </c>
      <c r="O52" s="88">
        <v>25.2</v>
      </c>
      <c r="P52" s="88">
        <v>24.1</v>
      </c>
      <c r="Q52" s="88">
        <v>9.9</v>
      </c>
      <c r="R52" s="88">
        <v>13.6</v>
      </c>
      <c r="S52" s="88">
        <v>62333</v>
      </c>
      <c r="T52" s="81">
        <v>65564</v>
      </c>
      <c r="U52" s="70">
        <v>148465</v>
      </c>
      <c r="V52" s="54">
        <f t="shared" si="0"/>
        <v>26.25</v>
      </c>
      <c r="W52" s="54">
        <v>25.3</v>
      </c>
      <c r="X52" s="54">
        <v>27.2</v>
      </c>
      <c r="Y52" s="54">
        <f t="shared" si="4"/>
        <v>23.5</v>
      </c>
      <c r="Z52" s="63">
        <v>22.3</v>
      </c>
      <c r="AA52" s="63">
        <v>24.7</v>
      </c>
      <c r="AB52" s="55">
        <f t="shared" si="5"/>
        <v>42.75</v>
      </c>
      <c r="AC52" s="55">
        <v>41.6</v>
      </c>
      <c r="AD52" s="55">
        <v>43.9</v>
      </c>
      <c r="AE52" s="64">
        <f t="shared" si="6"/>
        <v>33.799999999999997</v>
      </c>
      <c r="AF52" s="64">
        <v>32.700000000000003</v>
      </c>
      <c r="AG52" s="64">
        <v>34.9</v>
      </c>
      <c r="AH52" s="54">
        <f t="shared" si="1"/>
        <v>7.9499999999999993</v>
      </c>
      <c r="AI52" s="71">
        <v>7.3</v>
      </c>
      <c r="AJ52" s="71">
        <v>8.6</v>
      </c>
      <c r="AK52" s="54">
        <f t="shared" si="2"/>
        <v>54.650000000000006</v>
      </c>
      <c r="AL52" s="55">
        <v>52.1</v>
      </c>
      <c r="AM52" s="55">
        <v>57.2</v>
      </c>
      <c r="AN52" s="55">
        <f t="shared" si="7"/>
        <v>15.5</v>
      </c>
      <c r="AO52" s="65"/>
      <c r="AP52" s="66">
        <v>9.9</v>
      </c>
      <c r="AQ52" s="66">
        <v>21.1</v>
      </c>
      <c r="AR52" s="66">
        <f t="shared" si="8"/>
        <v>8.1</v>
      </c>
      <c r="AS52" s="65"/>
      <c r="AT52" s="66">
        <v>4.5999999999999996</v>
      </c>
      <c r="AU52" s="66">
        <v>11.6</v>
      </c>
      <c r="AV52" s="65">
        <v>1183</v>
      </c>
      <c r="AW52" s="66">
        <v>1115.5999999999999</v>
      </c>
      <c r="AX52" s="66">
        <v>1250.5</v>
      </c>
      <c r="AY52" s="65">
        <v>54</v>
      </c>
      <c r="AZ52" s="55">
        <f t="shared" si="3"/>
        <v>43.3</v>
      </c>
      <c r="BA52" s="65"/>
      <c r="BB52" s="66">
        <v>36.9</v>
      </c>
      <c r="BC52" s="66">
        <v>49.7</v>
      </c>
      <c r="BD52" s="66">
        <f t="shared" si="9"/>
        <v>23.549999999999997</v>
      </c>
      <c r="BE52" s="66">
        <v>17.899999999999999</v>
      </c>
      <c r="BF52" s="66">
        <v>29.2</v>
      </c>
      <c r="BG52" s="55">
        <f t="shared" si="10"/>
        <v>15.05</v>
      </c>
      <c r="BH52" s="62">
        <v>10.6</v>
      </c>
      <c r="BI52" s="62">
        <v>19.5</v>
      </c>
      <c r="BJ52" s="66">
        <f t="shared" si="11"/>
        <v>22.299999999999997</v>
      </c>
      <c r="BK52" s="66">
        <v>17.899999999999999</v>
      </c>
      <c r="BL52" s="66">
        <v>26.7</v>
      </c>
      <c r="BM52" s="56"/>
      <c r="BN52" s="56"/>
      <c r="BO52" s="56"/>
      <c r="BP52" s="56"/>
      <c r="BQ52" s="56"/>
      <c r="BR52" s="56"/>
      <c r="BS52" s="56"/>
      <c r="BT52" s="56"/>
      <c r="BU52" s="56"/>
    </row>
    <row r="53" spans="1:73" x14ac:dyDescent="0.3">
      <c r="A53" s="67">
        <v>410</v>
      </c>
      <c r="B53" s="44" t="s">
        <v>23</v>
      </c>
      <c r="C53" s="68" t="s">
        <v>77</v>
      </c>
      <c r="D53" s="82">
        <v>20.9</v>
      </c>
      <c r="E53" s="82">
        <v>13.6</v>
      </c>
      <c r="F53" s="82">
        <v>22.4</v>
      </c>
      <c r="G53" s="82">
        <v>14.8</v>
      </c>
      <c r="H53" s="82">
        <v>25.7</v>
      </c>
      <c r="I53" s="82">
        <v>21.7</v>
      </c>
      <c r="J53" s="82">
        <v>45</v>
      </c>
      <c r="K53" s="82">
        <v>17.3</v>
      </c>
      <c r="L53" s="82">
        <v>6</v>
      </c>
      <c r="M53" s="91">
        <v>40.299999999999997</v>
      </c>
      <c r="N53" s="88">
        <v>25.9</v>
      </c>
      <c r="O53" s="88">
        <v>22.1</v>
      </c>
      <c r="P53" s="88">
        <v>29.5</v>
      </c>
      <c r="Q53" s="88">
        <v>10.1</v>
      </c>
      <c r="R53" s="88">
        <v>12.4</v>
      </c>
      <c r="S53" s="88">
        <v>65373</v>
      </c>
      <c r="T53" s="81">
        <v>68871</v>
      </c>
      <c r="U53" s="70">
        <v>125603</v>
      </c>
      <c r="V53" s="54">
        <f t="shared" si="0"/>
        <v>13.55</v>
      </c>
      <c r="W53" s="54">
        <v>12.6</v>
      </c>
      <c r="X53" s="54">
        <v>14.5</v>
      </c>
      <c r="Y53" s="54">
        <f t="shared" si="4"/>
        <v>23.1</v>
      </c>
      <c r="Z53" s="63">
        <v>21.9</v>
      </c>
      <c r="AA53" s="63">
        <v>24.3</v>
      </c>
      <c r="AB53" s="55">
        <f t="shared" si="5"/>
        <v>48.849999999999994</v>
      </c>
      <c r="AC53" s="55">
        <v>47.3</v>
      </c>
      <c r="AD53" s="55">
        <v>50.4</v>
      </c>
      <c r="AE53" s="64">
        <f t="shared" si="6"/>
        <v>28.1</v>
      </c>
      <c r="AF53" s="64">
        <v>26.5</v>
      </c>
      <c r="AG53" s="64">
        <v>29.7</v>
      </c>
      <c r="AH53" s="54">
        <f t="shared" si="1"/>
        <v>10.1</v>
      </c>
      <c r="AI53" s="71">
        <v>9</v>
      </c>
      <c r="AJ53" s="71">
        <v>11.2</v>
      </c>
      <c r="AK53" s="54">
        <f t="shared" si="2"/>
        <v>55.8</v>
      </c>
      <c r="AL53" s="55">
        <v>52.3</v>
      </c>
      <c r="AM53" s="55">
        <v>59.3</v>
      </c>
      <c r="AN53" s="55">
        <f t="shared" si="7"/>
        <v>9.3000000000000007</v>
      </c>
      <c r="AO53" s="65"/>
      <c r="AP53" s="66">
        <v>4.4000000000000004</v>
      </c>
      <c r="AQ53" s="66">
        <v>14.2</v>
      </c>
      <c r="AR53" s="66">
        <f t="shared" si="8"/>
        <v>7.5</v>
      </c>
      <c r="AS53" s="65"/>
      <c r="AT53" s="66">
        <v>4</v>
      </c>
      <c r="AU53" s="66">
        <v>11</v>
      </c>
      <c r="AV53" s="65">
        <v>1181</v>
      </c>
      <c r="AW53" s="66">
        <v>1113.5</v>
      </c>
      <c r="AX53" s="66">
        <v>1249.3</v>
      </c>
      <c r="AY53" s="65">
        <v>47</v>
      </c>
      <c r="AZ53" s="55">
        <f t="shared" si="3"/>
        <v>37.799999999999997</v>
      </c>
      <c r="BA53" s="65"/>
      <c r="BB53" s="66">
        <v>31.1</v>
      </c>
      <c r="BC53" s="66">
        <v>44.5</v>
      </c>
      <c r="BD53" s="66">
        <f t="shared" si="9"/>
        <v>27.15</v>
      </c>
      <c r="BE53" s="66">
        <v>20.9</v>
      </c>
      <c r="BF53" s="66">
        <v>33.4</v>
      </c>
      <c r="BG53" s="55">
        <f t="shared" si="10"/>
        <v>20.149999999999999</v>
      </c>
      <c r="BH53" s="62">
        <v>14.4</v>
      </c>
      <c r="BI53" s="62">
        <v>25.9</v>
      </c>
      <c r="BJ53" s="66">
        <f t="shared" si="11"/>
        <v>34.200000000000003</v>
      </c>
      <c r="BK53" s="66">
        <v>28.1</v>
      </c>
      <c r="BL53" s="66">
        <v>40.299999999999997</v>
      </c>
      <c r="BM53" s="56"/>
      <c r="BN53" s="56"/>
      <c r="BO53" s="56"/>
      <c r="BP53" s="56"/>
      <c r="BQ53" s="56"/>
      <c r="BR53" s="56"/>
      <c r="BS53" s="56"/>
      <c r="BT53" s="56"/>
      <c r="BU53" s="56"/>
    </row>
    <row r="54" spans="1:73" x14ac:dyDescent="0.3">
      <c r="A54" s="67">
        <v>411</v>
      </c>
      <c r="B54" s="44" t="s">
        <v>23</v>
      </c>
      <c r="C54" s="68" t="s">
        <v>78</v>
      </c>
      <c r="D54" s="82">
        <v>18.600000000000001</v>
      </c>
      <c r="E54" s="82">
        <v>19.5</v>
      </c>
      <c r="F54" s="82">
        <v>44</v>
      </c>
      <c r="G54" s="82">
        <v>1.9</v>
      </c>
      <c r="H54" s="82">
        <v>11.5</v>
      </c>
      <c r="I54" s="82">
        <v>40.5</v>
      </c>
      <c r="J54" s="82">
        <v>42.9</v>
      </c>
      <c r="K54" s="82">
        <v>14.1</v>
      </c>
      <c r="L54" s="82">
        <v>11</v>
      </c>
      <c r="M54" s="91">
        <v>32</v>
      </c>
      <c r="N54" s="88">
        <v>46.4</v>
      </c>
      <c r="O54" s="88">
        <v>15.5</v>
      </c>
      <c r="P54" s="88">
        <v>25</v>
      </c>
      <c r="Q54" s="88">
        <v>6.4</v>
      </c>
      <c r="R54" s="88">
        <v>6.8</v>
      </c>
      <c r="S54" s="88">
        <v>78520</v>
      </c>
      <c r="T54" s="81">
        <v>74377</v>
      </c>
      <c r="U54" s="70">
        <v>119628</v>
      </c>
      <c r="V54" s="54">
        <f t="shared" si="0"/>
        <v>30.450000000000003</v>
      </c>
      <c r="W54" s="54">
        <v>28.8</v>
      </c>
      <c r="X54" s="54">
        <v>32.1</v>
      </c>
      <c r="Y54" s="54">
        <f t="shared" si="4"/>
        <v>10.850000000000001</v>
      </c>
      <c r="Z54" s="63">
        <v>9.9</v>
      </c>
      <c r="AA54" s="63">
        <v>11.8</v>
      </c>
      <c r="AB54" s="55">
        <f t="shared" si="5"/>
        <v>36.799999999999997</v>
      </c>
      <c r="AC54" s="55">
        <v>35.4</v>
      </c>
      <c r="AD54" s="55">
        <v>38.200000000000003</v>
      </c>
      <c r="AE54" s="64">
        <f t="shared" si="6"/>
        <v>52.35</v>
      </c>
      <c r="AF54" s="64">
        <v>51.1</v>
      </c>
      <c r="AG54" s="64">
        <v>53.6</v>
      </c>
      <c r="AH54" s="54">
        <f t="shared" si="1"/>
        <v>5.8</v>
      </c>
      <c r="AI54" s="71">
        <v>5</v>
      </c>
      <c r="AJ54" s="71">
        <v>6.6</v>
      </c>
      <c r="AK54" s="54">
        <f t="shared" si="2"/>
        <v>46.2</v>
      </c>
      <c r="AL54" s="55">
        <v>42.3</v>
      </c>
      <c r="AM54" s="55">
        <v>50.1</v>
      </c>
      <c r="AN54" s="55">
        <f t="shared" si="7"/>
        <v>6.25</v>
      </c>
      <c r="AO54" s="65" t="s">
        <v>26</v>
      </c>
      <c r="AP54" s="66">
        <v>2.1</v>
      </c>
      <c r="AQ54" s="66">
        <v>10.4</v>
      </c>
      <c r="AR54" s="66">
        <f t="shared" si="8"/>
        <v>3.9499999999999997</v>
      </c>
      <c r="AS54" s="65" t="s">
        <v>26</v>
      </c>
      <c r="AT54" s="66">
        <v>1.8</v>
      </c>
      <c r="AU54" s="66">
        <v>6.1</v>
      </c>
      <c r="AV54" s="65">
        <v>628</v>
      </c>
      <c r="AW54" s="66">
        <v>582.79999999999995</v>
      </c>
      <c r="AX54" s="66">
        <v>674.2</v>
      </c>
      <c r="AY54" s="65">
        <v>37</v>
      </c>
      <c r="AZ54" s="55">
        <f t="shared" si="3"/>
        <v>48.8</v>
      </c>
      <c r="BA54" s="65" t="s">
        <v>26</v>
      </c>
      <c r="BB54" s="66">
        <v>38.799999999999997</v>
      </c>
      <c r="BC54" s="66">
        <v>58.8</v>
      </c>
      <c r="BD54" s="66">
        <f t="shared" si="9"/>
        <v>20.8</v>
      </c>
      <c r="BE54" s="66">
        <v>13</v>
      </c>
      <c r="BF54" s="66">
        <v>28.6</v>
      </c>
      <c r="BG54" s="55">
        <f t="shared" si="10"/>
        <v>7.6000000000000005</v>
      </c>
      <c r="BH54" s="62">
        <v>4.9000000000000004</v>
      </c>
      <c r="BI54" s="62">
        <v>10.3</v>
      </c>
      <c r="BJ54" s="66">
        <f t="shared" si="11"/>
        <v>26.75</v>
      </c>
      <c r="BK54" s="66">
        <v>21.1</v>
      </c>
      <c r="BL54" s="66">
        <v>32.4</v>
      </c>
      <c r="BM54" s="56"/>
      <c r="BN54" s="56"/>
      <c r="BO54" s="56"/>
      <c r="BP54" s="56"/>
      <c r="BQ54" s="56"/>
      <c r="BR54" s="56"/>
      <c r="BS54" s="56"/>
      <c r="BT54" s="56"/>
      <c r="BU54" s="56"/>
    </row>
    <row r="55" spans="1:73" x14ac:dyDescent="0.3">
      <c r="A55" s="67">
        <v>412</v>
      </c>
      <c r="B55" s="44" t="s">
        <v>23</v>
      </c>
      <c r="C55" s="68" t="s">
        <v>79</v>
      </c>
      <c r="D55" s="82">
        <v>22.8</v>
      </c>
      <c r="E55" s="82">
        <v>12.7</v>
      </c>
      <c r="F55" s="82">
        <v>12.5</v>
      </c>
      <c r="G55" s="82">
        <v>61.2</v>
      </c>
      <c r="H55" s="82">
        <v>16.7</v>
      </c>
      <c r="I55" s="82">
        <v>1.7</v>
      </c>
      <c r="J55" s="82">
        <v>42.7</v>
      </c>
      <c r="K55" s="82">
        <v>19</v>
      </c>
      <c r="L55" s="82">
        <v>32</v>
      </c>
      <c r="M55" s="91">
        <v>44</v>
      </c>
      <c r="N55" s="88">
        <v>24.6</v>
      </c>
      <c r="O55" s="88">
        <v>29.6</v>
      </c>
      <c r="P55" s="88">
        <v>25</v>
      </c>
      <c r="Q55" s="88">
        <v>8.3000000000000007</v>
      </c>
      <c r="R55" s="88">
        <v>12.4</v>
      </c>
      <c r="S55" s="88">
        <v>55203</v>
      </c>
      <c r="T55" s="81">
        <v>60371</v>
      </c>
      <c r="U55" s="70">
        <v>232911</v>
      </c>
      <c r="V55" s="54">
        <f t="shared" si="0"/>
        <v>14.2</v>
      </c>
      <c r="W55" s="54">
        <v>13.3</v>
      </c>
      <c r="X55" s="54">
        <v>15.1</v>
      </c>
      <c r="Y55" s="54">
        <f t="shared" si="4"/>
        <v>19.350000000000001</v>
      </c>
      <c r="Z55" s="63">
        <v>18.3</v>
      </c>
      <c r="AA55" s="63">
        <v>20.399999999999999</v>
      </c>
      <c r="AB55" s="55">
        <f t="shared" si="5"/>
        <v>51.25</v>
      </c>
      <c r="AC55" s="55">
        <v>50.1</v>
      </c>
      <c r="AD55" s="55">
        <v>52.4</v>
      </c>
      <c r="AE55" s="64">
        <f t="shared" si="6"/>
        <v>29.4</v>
      </c>
      <c r="AF55" s="64">
        <v>28.3</v>
      </c>
      <c r="AG55" s="64">
        <v>30.5</v>
      </c>
      <c r="AH55" s="54">
        <f t="shared" si="1"/>
        <v>12.100000000000001</v>
      </c>
      <c r="AI55" s="71">
        <v>11.3</v>
      </c>
      <c r="AJ55" s="71">
        <v>12.9</v>
      </c>
      <c r="AK55" s="54">
        <f t="shared" si="2"/>
        <v>56.099999999999994</v>
      </c>
      <c r="AL55" s="55">
        <v>53.4</v>
      </c>
      <c r="AM55" s="55">
        <v>58.8</v>
      </c>
      <c r="AN55" s="55">
        <f t="shared" si="7"/>
        <v>13</v>
      </c>
      <c r="AO55" s="65"/>
      <c r="AP55" s="66">
        <v>9.1</v>
      </c>
      <c r="AQ55" s="66">
        <v>16.899999999999999</v>
      </c>
      <c r="AR55" s="66">
        <f t="shared" si="8"/>
        <v>13.399999999999999</v>
      </c>
      <c r="AS55" s="65"/>
      <c r="AT55" s="66">
        <v>8.9</v>
      </c>
      <c r="AU55" s="66">
        <v>17.899999999999999</v>
      </c>
      <c r="AV55" s="65">
        <v>1602</v>
      </c>
      <c r="AW55" s="66">
        <v>1544.3</v>
      </c>
      <c r="AX55" s="66">
        <v>1660.4</v>
      </c>
      <c r="AY55" s="65">
        <v>55</v>
      </c>
      <c r="AZ55" s="55">
        <f t="shared" si="3"/>
        <v>34.150000000000006</v>
      </c>
      <c r="BA55" s="65"/>
      <c r="BB55" s="66">
        <v>28.1</v>
      </c>
      <c r="BC55" s="66">
        <v>40.200000000000003</v>
      </c>
      <c r="BD55" s="66">
        <f t="shared" si="9"/>
        <v>30.450000000000003</v>
      </c>
      <c r="BE55" s="66">
        <v>24.3</v>
      </c>
      <c r="BF55" s="66">
        <v>36.6</v>
      </c>
      <c r="BG55" s="55">
        <f t="shared" si="10"/>
        <v>16.649999999999999</v>
      </c>
      <c r="BH55" s="62">
        <v>12.4</v>
      </c>
      <c r="BI55" s="62">
        <v>20.9</v>
      </c>
      <c r="BJ55" s="66">
        <f t="shared" si="11"/>
        <v>37.25</v>
      </c>
      <c r="BK55" s="66">
        <v>31.3</v>
      </c>
      <c r="BL55" s="66">
        <v>43.2</v>
      </c>
      <c r="BM55" s="56"/>
      <c r="BN55" s="56"/>
      <c r="BO55" s="56"/>
      <c r="BP55" s="56"/>
      <c r="BQ55" s="56"/>
      <c r="BR55" s="56"/>
      <c r="BS55" s="56"/>
      <c r="BT55" s="56"/>
      <c r="BU55" s="56"/>
    </row>
    <row r="56" spans="1:73" x14ac:dyDescent="0.3">
      <c r="A56" s="67">
        <v>413</v>
      </c>
      <c r="B56" s="44" t="s">
        <v>23</v>
      </c>
      <c r="C56" s="68" t="s">
        <v>80</v>
      </c>
      <c r="D56" s="82">
        <v>19.899999999999999</v>
      </c>
      <c r="E56" s="82">
        <v>15.9</v>
      </c>
      <c r="F56" s="82">
        <v>15</v>
      </c>
      <c r="G56" s="82">
        <v>55.7</v>
      </c>
      <c r="H56" s="82">
        <v>12.3</v>
      </c>
      <c r="I56" s="82">
        <v>11.4</v>
      </c>
      <c r="J56" s="82">
        <v>42</v>
      </c>
      <c r="K56" s="82">
        <v>12.3</v>
      </c>
      <c r="L56" s="82">
        <v>6</v>
      </c>
      <c r="M56" s="91">
        <v>31.1</v>
      </c>
      <c r="N56" s="88">
        <v>33.4</v>
      </c>
      <c r="O56" s="88">
        <v>23</v>
      </c>
      <c r="P56" s="88">
        <v>26.3</v>
      </c>
      <c r="Q56" s="88">
        <v>7</v>
      </c>
      <c r="R56" s="88">
        <v>10.3</v>
      </c>
      <c r="S56" s="88">
        <v>78303</v>
      </c>
      <c r="T56" s="81">
        <v>79939</v>
      </c>
      <c r="U56" s="70">
        <v>193787</v>
      </c>
      <c r="V56" s="54">
        <f t="shared" si="0"/>
        <v>12.4</v>
      </c>
      <c r="W56" s="54">
        <v>11.5</v>
      </c>
      <c r="X56" s="54">
        <v>13.3</v>
      </c>
      <c r="Y56" s="54">
        <f t="shared" si="4"/>
        <v>12.5</v>
      </c>
      <c r="Z56" s="63">
        <v>11.7</v>
      </c>
      <c r="AA56" s="63">
        <v>13.3</v>
      </c>
      <c r="AB56" s="55">
        <f t="shared" si="5"/>
        <v>49.35</v>
      </c>
      <c r="AC56" s="55">
        <v>48.1</v>
      </c>
      <c r="AD56" s="55">
        <v>50.6</v>
      </c>
      <c r="AE56" s="64">
        <f t="shared" si="6"/>
        <v>38.1</v>
      </c>
      <c r="AF56" s="64">
        <v>37</v>
      </c>
      <c r="AG56" s="64">
        <v>39.200000000000003</v>
      </c>
      <c r="AH56" s="54">
        <f t="shared" si="1"/>
        <v>8.4</v>
      </c>
      <c r="AI56" s="71">
        <v>7.7</v>
      </c>
      <c r="AJ56" s="71">
        <v>9.1</v>
      </c>
      <c r="AK56" s="54">
        <f t="shared" si="2"/>
        <v>49.65</v>
      </c>
      <c r="AL56" s="55">
        <v>45.9</v>
      </c>
      <c r="AM56" s="55">
        <v>53.4</v>
      </c>
      <c r="AN56" s="55">
        <f t="shared" si="7"/>
        <v>12</v>
      </c>
      <c r="AO56" s="65"/>
      <c r="AP56" s="66">
        <v>6.3</v>
      </c>
      <c r="AQ56" s="66">
        <v>17.7</v>
      </c>
      <c r="AR56" s="66">
        <f t="shared" si="8"/>
        <v>12.25</v>
      </c>
      <c r="AS56" s="65"/>
      <c r="AT56" s="66">
        <v>7.2</v>
      </c>
      <c r="AU56" s="66">
        <v>17.3</v>
      </c>
      <c r="AV56" s="65">
        <v>1084</v>
      </c>
      <c r="AW56" s="66">
        <v>1034.5</v>
      </c>
      <c r="AX56" s="66">
        <v>1134.4000000000001</v>
      </c>
      <c r="AY56" s="65">
        <v>33</v>
      </c>
      <c r="AZ56" s="55">
        <f t="shared" si="3"/>
        <v>48.25</v>
      </c>
      <c r="BA56" s="65"/>
      <c r="BB56" s="66">
        <v>40.700000000000003</v>
      </c>
      <c r="BC56" s="66">
        <v>55.8</v>
      </c>
      <c r="BD56" s="66">
        <f t="shared" si="9"/>
        <v>27.7</v>
      </c>
      <c r="BE56" s="66">
        <v>21.1</v>
      </c>
      <c r="BF56" s="66">
        <v>34.299999999999997</v>
      </c>
      <c r="BG56" s="55">
        <f t="shared" si="10"/>
        <v>15.1</v>
      </c>
      <c r="BH56" s="62">
        <v>10.3</v>
      </c>
      <c r="BI56" s="62">
        <v>19.899999999999999</v>
      </c>
      <c r="BJ56" s="66">
        <f t="shared" si="11"/>
        <v>37.549999999999997</v>
      </c>
      <c r="BK56" s="66">
        <v>29.7</v>
      </c>
      <c r="BL56" s="66">
        <v>45.4</v>
      </c>
      <c r="BM56" s="56"/>
      <c r="BN56" s="56"/>
      <c r="BO56" s="56"/>
      <c r="BP56" s="56"/>
      <c r="BQ56" s="56"/>
      <c r="BR56" s="56"/>
      <c r="BS56" s="56"/>
      <c r="BT56" s="56"/>
      <c r="BU56" s="56"/>
    </row>
    <row r="57" spans="1:73" x14ac:dyDescent="0.3">
      <c r="A57" s="67">
        <v>414</v>
      </c>
      <c r="B57" s="44" t="s">
        <v>23</v>
      </c>
      <c r="C57" s="68" t="s">
        <v>81</v>
      </c>
      <c r="D57" s="82">
        <v>27.4</v>
      </c>
      <c r="E57" s="82">
        <v>14.3</v>
      </c>
      <c r="F57" s="82">
        <v>3.5</v>
      </c>
      <c r="G57" s="82">
        <v>35.1</v>
      </c>
      <c r="H57" s="82">
        <v>24.4</v>
      </c>
      <c r="I57" s="82">
        <v>35.1</v>
      </c>
      <c r="J57" s="82">
        <v>26.1</v>
      </c>
      <c r="K57" s="82">
        <v>17.2</v>
      </c>
      <c r="L57" s="82">
        <v>13</v>
      </c>
      <c r="M57" s="91">
        <v>48.1</v>
      </c>
      <c r="N57" s="88">
        <v>34.6</v>
      </c>
      <c r="O57" s="88">
        <v>26.5</v>
      </c>
      <c r="P57" s="88">
        <v>20.7</v>
      </c>
      <c r="Q57" s="88">
        <v>8.6999999999999993</v>
      </c>
      <c r="R57" s="88">
        <v>9.4</v>
      </c>
      <c r="S57" s="88">
        <v>49451</v>
      </c>
      <c r="T57" s="81">
        <v>57003</v>
      </c>
      <c r="U57" s="70">
        <v>114390</v>
      </c>
      <c r="V57" s="54">
        <f t="shared" si="0"/>
        <v>13.05</v>
      </c>
      <c r="W57" s="54">
        <v>11.9</v>
      </c>
      <c r="X57" s="54">
        <v>14.2</v>
      </c>
      <c r="Y57" s="54">
        <f t="shared" si="4"/>
        <v>22.45</v>
      </c>
      <c r="Z57" s="63">
        <v>20.7</v>
      </c>
      <c r="AA57" s="63">
        <v>24.2</v>
      </c>
      <c r="AB57" s="55">
        <f t="shared" si="5"/>
        <v>42.9</v>
      </c>
      <c r="AC57" s="55">
        <v>40.9</v>
      </c>
      <c r="AD57" s="55">
        <v>44.9</v>
      </c>
      <c r="AE57" s="64">
        <f t="shared" si="6"/>
        <v>34.650000000000006</v>
      </c>
      <c r="AF57" s="64">
        <v>32.6</v>
      </c>
      <c r="AG57" s="64">
        <v>36.700000000000003</v>
      </c>
      <c r="AH57" s="54">
        <f t="shared" si="1"/>
        <v>9.3000000000000007</v>
      </c>
      <c r="AI57" s="71">
        <v>8.1999999999999993</v>
      </c>
      <c r="AJ57" s="71">
        <v>10.4</v>
      </c>
      <c r="AK57" s="54">
        <f t="shared" si="2"/>
        <v>52.65</v>
      </c>
      <c r="AL57" s="55">
        <v>49.4</v>
      </c>
      <c r="AM57" s="55">
        <v>55.9</v>
      </c>
      <c r="AN57" s="55">
        <f t="shared" si="7"/>
        <v>11.850000000000001</v>
      </c>
      <c r="AO57" s="65"/>
      <c r="AP57" s="66">
        <v>6.6</v>
      </c>
      <c r="AQ57" s="66">
        <v>17.100000000000001</v>
      </c>
      <c r="AR57" s="66">
        <f t="shared" si="8"/>
        <v>10.65</v>
      </c>
      <c r="AS57" s="65"/>
      <c r="AT57" s="66">
        <v>6</v>
      </c>
      <c r="AU57" s="66">
        <v>15.3</v>
      </c>
      <c r="AV57" s="65">
        <v>1345</v>
      </c>
      <c r="AW57" s="66">
        <v>1269.4000000000001</v>
      </c>
      <c r="AX57" s="66">
        <v>1420.3</v>
      </c>
      <c r="AY57" s="65">
        <v>38</v>
      </c>
      <c r="AZ57" s="55">
        <f t="shared" si="3"/>
        <v>37.950000000000003</v>
      </c>
      <c r="BA57" s="65"/>
      <c r="BB57" s="66">
        <v>31.1</v>
      </c>
      <c r="BC57" s="66">
        <v>44.8</v>
      </c>
      <c r="BD57" s="66">
        <f t="shared" si="9"/>
        <v>32</v>
      </c>
      <c r="BE57" s="66">
        <v>25.2</v>
      </c>
      <c r="BF57" s="66">
        <v>38.799999999999997</v>
      </c>
      <c r="BG57" s="55">
        <f t="shared" si="10"/>
        <v>15.4</v>
      </c>
      <c r="BH57" s="62">
        <v>11.3</v>
      </c>
      <c r="BI57" s="62">
        <v>19.5</v>
      </c>
      <c r="BJ57" s="66">
        <f t="shared" si="11"/>
        <v>34.549999999999997</v>
      </c>
      <c r="BK57" s="66">
        <v>28.3</v>
      </c>
      <c r="BL57" s="66">
        <v>40.799999999999997</v>
      </c>
      <c r="BM57" s="56"/>
      <c r="BN57" s="56"/>
      <c r="BO57" s="56"/>
      <c r="BP57" s="56"/>
      <c r="BQ57" s="56"/>
      <c r="BR57" s="56"/>
      <c r="BS57" s="56"/>
      <c r="BT57" s="56"/>
      <c r="BU57" s="56"/>
    </row>
    <row r="58" spans="1:73" x14ac:dyDescent="0.3">
      <c r="A58" s="67">
        <v>501</v>
      </c>
      <c r="B58" s="63" t="s">
        <v>24</v>
      </c>
      <c r="C58" s="68" t="s">
        <v>82</v>
      </c>
      <c r="D58" s="82">
        <v>23.5</v>
      </c>
      <c r="E58" s="82">
        <v>12.7</v>
      </c>
      <c r="F58" s="82">
        <v>7.6</v>
      </c>
      <c r="G58" s="82">
        <v>21.5</v>
      </c>
      <c r="H58" s="82">
        <v>29.6</v>
      </c>
      <c r="I58" s="82">
        <v>38.200000000000003</v>
      </c>
      <c r="J58" s="82">
        <v>24.1</v>
      </c>
      <c r="K58" s="82">
        <v>21.2</v>
      </c>
      <c r="L58" s="82">
        <v>21</v>
      </c>
      <c r="M58" s="91">
        <v>42.3</v>
      </c>
      <c r="N58" s="88">
        <v>36.299999999999997</v>
      </c>
      <c r="O58" s="88">
        <v>24.3</v>
      </c>
      <c r="P58" s="88">
        <v>22</v>
      </c>
      <c r="Q58" s="88">
        <v>8.9</v>
      </c>
      <c r="R58" s="88">
        <v>8.5</v>
      </c>
      <c r="S58" s="88">
        <v>60746</v>
      </c>
      <c r="T58" s="81">
        <v>58195</v>
      </c>
      <c r="U58" s="70">
        <v>181484</v>
      </c>
      <c r="V58" s="54">
        <f t="shared" si="0"/>
        <v>12.5</v>
      </c>
      <c r="W58" s="54">
        <v>11.6</v>
      </c>
      <c r="X58" s="54">
        <v>13.4</v>
      </c>
      <c r="Y58" s="54">
        <f t="shared" si="4"/>
        <v>14.850000000000001</v>
      </c>
      <c r="Z58" s="63">
        <v>13.8</v>
      </c>
      <c r="AA58" s="63">
        <v>15.9</v>
      </c>
      <c r="AB58" s="55">
        <f t="shared" si="5"/>
        <v>48</v>
      </c>
      <c r="AC58" s="55">
        <v>46.5</v>
      </c>
      <c r="AD58" s="55">
        <v>49.5</v>
      </c>
      <c r="AE58" s="64">
        <f t="shared" si="6"/>
        <v>37.15</v>
      </c>
      <c r="AF58" s="64">
        <v>35.799999999999997</v>
      </c>
      <c r="AG58" s="64">
        <v>38.5</v>
      </c>
      <c r="AH58" s="54">
        <f t="shared" si="1"/>
        <v>6.65</v>
      </c>
      <c r="AI58" s="71">
        <v>5.9</v>
      </c>
      <c r="AJ58" s="71">
        <v>7.4</v>
      </c>
      <c r="AK58" s="54">
        <f t="shared" si="2"/>
        <v>50.8</v>
      </c>
      <c r="AL58" s="55">
        <v>47.9</v>
      </c>
      <c r="AM58" s="55">
        <v>53.7</v>
      </c>
      <c r="AN58" s="55">
        <f t="shared" si="7"/>
        <v>13.1</v>
      </c>
      <c r="AO58" s="65"/>
      <c r="AP58" s="66">
        <v>8.1999999999999993</v>
      </c>
      <c r="AQ58" s="66">
        <v>18</v>
      </c>
      <c r="AR58" s="66">
        <f t="shared" si="8"/>
        <v>10.6</v>
      </c>
      <c r="AS58" s="65"/>
      <c r="AT58" s="66">
        <v>6.1</v>
      </c>
      <c r="AU58" s="66">
        <v>15.1</v>
      </c>
      <c r="AV58" s="65">
        <v>1308</v>
      </c>
      <c r="AW58" s="66">
        <v>1246.5999999999999</v>
      </c>
      <c r="AX58" s="66">
        <v>1368.5</v>
      </c>
      <c r="AY58" s="65">
        <v>39</v>
      </c>
      <c r="AZ58" s="55">
        <f t="shared" si="3"/>
        <v>37.549999999999997</v>
      </c>
      <c r="BA58" s="65"/>
      <c r="BB58" s="66">
        <v>31.7</v>
      </c>
      <c r="BC58" s="66">
        <v>43.4</v>
      </c>
      <c r="BD58" s="66">
        <f t="shared" si="9"/>
        <v>24.1</v>
      </c>
      <c r="BE58" s="66">
        <v>18.600000000000001</v>
      </c>
      <c r="BF58" s="66">
        <v>29.6</v>
      </c>
      <c r="BG58" s="55">
        <f t="shared" si="10"/>
        <v>9.6999999999999993</v>
      </c>
      <c r="BH58" s="62">
        <v>6.8</v>
      </c>
      <c r="BI58" s="62">
        <v>12.6</v>
      </c>
      <c r="BJ58" s="66">
        <f t="shared" si="11"/>
        <v>26.25</v>
      </c>
      <c r="BK58" s="66">
        <v>21.1</v>
      </c>
      <c r="BL58" s="66">
        <v>31.4</v>
      </c>
      <c r="BM58" s="56"/>
      <c r="BN58" s="56"/>
      <c r="BO58" s="56"/>
      <c r="BP58" s="56"/>
      <c r="BQ58" s="56"/>
      <c r="BR58" s="56"/>
      <c r="BS58" s="56"/>
      <c r="BT58" s="56"/>
      <c r="BU58" s="56"/>
    </row>
    <row r="59" spans="1:73" x14ac:dyDescent="0.3">
      <c r="A59" s="67">
        <v>502</v>
      </c>
      <c r="B59" s="63" t="s">
        <v>24</v>
      </c>
      <c r="C59" s="68" t="s">
        <v>83</v>
      </c>
      <c r="D59" s="82">
        <v>21.1</v>
      </c>
      <c r="E59" s="82">
        <v>16.899999999999999</v>
      </c>
      <c r="F59" s="82">
        <v>13.9</v>
      </c>
      <c r="G59" s="82">
        <v>4.0999999999999996</v>
      </c>
      <c r="H59" s="82">
        <v>13.7</v>
      </c>
      <c r="I59" s="82">
        <v>66.5</v>
      </c>
      <c r="J59" s="82">
        <v>28</v>
      </c>
      <c r="K59" s="82">
        <v>14.9</v>
      </c>
      <c r="L59" s="82">
        <v>22</v>
      </c>
      <c r="M59" s="91">
        <v>34.5</v>
      </c>
      <c r="N59" s="88">
        <v>40.4</v>
      </c>
      <c r="O59" s="88">
        <v>17.7</v>
      </c>
      <c r="P59" s="88">
        <v>24.3</v>
      </c>
      <c r="Q59" s="88">
        <v>9.3000000000000007</v>
      </c>
      <c r="R59" s="88">
        <v>8.5</v>
      </c>
      <c r="S59" s="88">
        <v>74942</v>
      </c>
      <c r="T59" s="81">
        <v>74879</v>
      </c>
      <c r="U59" s="70">
        <v>134657</v>
      </c>
      <c r="V59" s="54">
        <f t="shared" si="0"/>
        <v>13.2</v>
      </c>
      <c r="W59" s="54">
        <v>12.1</v>
      </c>
      <c r="X59" s="54">
        <v>14.3</v>
      </c>
      <c r="Y59" s="54">
        <f t="shared" si="4"/>
        <v>10.95</v>
      </c>
      <c r="Z59" s="63">
        <v>9.9</v>
      </c>
      <c r="AA59" s="63">
        <v>12</v>
      </c>
      <c r="AB59" s="55">
        <f t="shared" si="5"/>
        <v>49.1</v>
      </c>
      <c r="AC59" s="55">
        <v>47.1</v>
      </c>
      <c r="AD59" s="55">
        <v>51.1</v>
      </c>
      <c r="AE59" s="64">
        <f t="shared" si="6"/>
        <v>39.950000000000003</v>
      </c>
      <c r="AF59" s="64">
        <v>38.200000000000003</v>
      </c>
      <c r="AG59" s="64">
        <v>41.7</v>
      </c>
      <c r="AH59" s="54">
        <f t="shared" si="1"/>
        <v>5.9</v>
      </c>
      <c r="AI59" s="75">
        <v>5.2</v>
      </c>
      <c r="AJ59" s="75">
        <v>6.6</v>
      </c>
      <c r="AK59" s="54">
        <f t="shared" si="2"/>
        <v>51.65</v>
      </c>
      <c r="AL59" s="55">
        <v>47.4</v>
      </c>
      <c r="AM59" s="55">
        <v>55.9</v>
      </c>
      <c r="AN59" s="55">
        <f t="shared" si="7"/>
        <v>4.75</v>
      </c>
      <c r="AO59" s="65" t="s">
        <v>26</v>
      </c>
      <c r="AP59" s="66">
        <v>1.6</v>
      </c>
      <c r="AQ59" s="66">
        <v>7.9</v>
      </c>
      <c r="AR59" s="66">
        <f t="shared" si="8"/>
        <v>8</v>
      </c>
      <c r="AS59" s="65"/>
      <c r="AT59" s="66">
        <v>3.8</v>
      </c>
      <c r="AU59" s="66">
        <v>12.2</v>
      </c>
      <c r="AV59" s="65">
        <v>958</v>
      </c>
      <c r="AW59" s="66">
        <v>903.1</v>
      </c>
      <c r="AX59" s="66">
        <v>1012.1</v>
      </c>
      <c r="AY59" s="65">
        <v>23</v>
      </c>
      <c r="AZ59" s="55">
        <f t="shared" si="3"/>
        <v>39.9</v>
      </c>
      <c r="BA59" s="65"/>
      <c r="BB59" s="66">
        <v>32.5</v>
      </c>
      <c r="BC59" s="66">
        <v>47.3</v>
      </c>
      <c r="BD59" s="66">
        <f t="shared" si="9"/>
        <v>25.9</v>
      </c>
      <c r="BE59" s="66">
        <v>19</v>
      </c>
      <c r="BF59" s="66">
        <v>32.799999999999997</v>
      </c>
      <c r="BG59" s="55">
        <f t="shared" si="10"/>
        <v>6.15</v>
      </c>
      <c r="BH59" s="62">
        <v>3.4</v>
      </c>
      <c r="BI59" s="62">
        <v>8.9</v>
      </c>
      <c r="BJ59" s="66">
        <f t="shared" si="11"/>
        <v>26.9</v>
      </c>
      <c r="BK59" s="66">
        <v>21.5</v>
      </c>
      <c r="BL59" s="66">
        <v>32.299999999999997</v>
      </c>
      <c r="BM59" s="56"/>
      <c r="BN59" s="56"/>
      <c r="BO59" s="56"/>
      <c r="BP59" s="56"/>
      <c r="BQ59" s="56"/>
      <c r="BR59" s="56"/>
      <c r="BS59" s="56"/>
      <c r="BT59" s="56"/>
      <c r="BU59" s="56"/>
    </row>
    <row r="60" spans="1:73" x14ac:dyDescent="0.3">
      <c r="A60" s="67">
        <v>503</v>
      </c>
      <c r="B60" s="63" t="s">
        <v>24</v>
      </c>
      <c r="C60" s="68" t="s">
        <v>84</v>
      </c>
      <c r="D60" s="82">
        <v>21.5</v>
      </c>
      <c r="E60" s="82">
        <v>16</v>
      </c>
      <c r="F60" s="82">
        <v>4.7</v>
      </c>
      <c r="G60" s="82">
        <v>1</v>
      </c>
      <c r="H60" s="82">
        <v>9.9</v>
      </c>
      <c r="I60" s="82">
        <v>83.4</v>
      </c>
      <c r="J60" s="82">
        <v>15.6</v>
      </c>
      <c r="K60" s="82">
        <v>12.3</v>
      </c>
      <c r="L60" s="82">
        <v>1</v>
      </c>
      <c r="M60" s="91">
        <v>27.4</v>
      </c>
      <c r="N60" s="88">
        <v>42.5</v>
      </c>
      <c r="O60" s="88">
        <v>15.9</v>
      </c>
      <c r="P60" s="88">
        <v>25.6</v>
      </c>
      <c r="Q60" s="88">
        <v>9</v>
      </c>
      <c r="R60" s="88">
        <v>7</v>
      </c>
      <c r="S60" s="88">
        <v>86978</v>
      </c>
      <c r="T60" s="81">
        <v>88653</v>
      </c>
      <c r="U60" s="70">
        <v>159132</v>
      </c>
      <c r="V60" s="54">
        <f t="shared" si="0"/>
        <v>6.7</v>
      </c>
      <c r="W60" s="54">
        <v>6</v>
      </c>
      <c r="X60" s="54">
        <v>7.4</v>
      </c>
      <c r="Y60" s="54">
        <f t="shared" si="4"/>
        <v>7.6000000000000005</v>
      </c>
      <c r="Z60" s="63">
        <v>6.9</v>
      </c>
      <c r="AA60" s="63">
        <v>8.3000000000000007</v>
      </c>
      <c r="AB60" s="55">
        <f t="shared" si="5"/>
        <v>51.4</v>
      </c>
      <c r="AC60" s="55">
        <v>49.8</v>
      </c>
      <c r="AD60" s="55">
        <v>53</v>
      </c>
      <c r="AE60" s="64">
        <f t="shared" si="6"/>
        <v>40.950000000000003</v>
      </c>
      <c r="AF60" s="64">
        <v>39.299999999999997</v>
      </c>
      <c r="AG60" s="64">
        <v>42.6</v>
      </c>
      <c r="AH60" s="54">
        <f t="shared" si="1"/>
        <v>5.9499999999999993</v>
      </c>
      <c r="AI60" s="75">
        <v>5.3</v>
      </c>
      <c r="AJ60" s="75">
        <v>6.6</v>
      </c>
      <c r="AK60" s="54">
        <f t="shared" si="2"/>
        <v>41.6</v>
      </c>
      <c r="AL60" s="55">
        <v>36.6</v>
      </c>
      <c r="AM60" s="55">
        <v>46.6</v>
      </c>
      <c r="AN60" s="55">
        <f t="shared" si="7"/>
        <v>5.25</v>
      </c>
      <c r="AO60" s="65" t="s">
        <v>26</v>
      </c>
      <c r="AP60" s="66">
        <v>2.1</v>
      </c>
      <c r="AQ60" s="66">
        <v>8.4</v>
      </c>
      <c r="AR60" s="66">
        <f t="shared" si="8"/>
        <v>6.6499999999999995</v>
      </c>
      <c r="AS60" s="65" t="s">
        <v>26</v>
      </c>
      <c r="AT60" s="66">
        <v>3.1</v>
      </c>
      <c r="AU60" s="66">
        <v>10.199999999999999</v>
      </c>
      <c r="AV60" s="65">
        <v>829</v>
      </c>
      <c r="AW60" s="66">
        <v>781.2</v>
      </c>
      <c r="AX60" s="66">
        <v>877.3</v>
      </c>
      <c r="AY60" s="65">
        <v>16</v>
      </c>
      <c r="AZ60" s="55">
        <f t="shared" si="3"/>
        <v>38.35</v>
      </c>
      <c r="BA60" s="65"/>
      <c r="BB60" s="66">
        <v>32.1</v>
      </c>
      <c r="BC60" s="66">
        <v>44.6</v>
      </c>
      <c r="BD60" s="66">
        <f t="shared" si="9"/>
        <v>26.599999999999998</v>
      </c>
      <c r="BE60" s="66">
        <v>20.9</v>
      </c>
      <c r="BF60" s="66">
        <v>32.299999999999997</v>
      </c>
      <c r="BG60" s="55">
        <f t="shared" si="10"/>
        <v>9</v>
      </c>
      <c r="BH60" s="62">
        <v>6</v>
      </c>
      <c r="BI60" s="62">
        <v>12</v>
      </c>
      <c r="BJ60" s="66">
        <f t="shared" si="11"/>
        <v>22.25</v>
      </c>
      <c r="BK60" s="66">
        <v>18.2</v>
      </c>
      <c r="BL60" s="66">
        <v>26.3</v>
      </c>
      <c r="BM60" s="56"/>
      <c r="BN60" s="56"/>
      <c r="BO60" s="56"/>
      <c r="BP60" s="56"/>
      <c r="BQ60" s="56"/>
      <c r="BR60" s="56"/>
      <c r="BS60" s="56"/>
      <c r="BT60" s="56"/>
      <c r="BU60" s="56"/>
    </row>
    <row r="61" spans="1:73" x14ac:dyDescent="0.3">
      <c r="A61" s="67"/>
      <c r="B61" s="63"/>
      <c r="C61" s="68"/>
      <c r="D61" s="68"/>
      <c r="E61" s="68"/>
      <c r="F61" s="68"/>
      <c r="G61" s="68"/>
      <c r="H61" s="68"/>
      <c r="I61" s="68"/>
      <c r="J61" s="68"/>
      <c r="K61" s="68"/>
      <c r="L61" s="68"/>
      <c r="M61" s="68"/>
      <c r="N61" s="68"/>
      <c r="O61" s="68"/>
      <c r="P61" s="68"/>
      <c r="Q61" s="68"/>
      <c r="R61" s="68"/>
      <c r="S61" s="68"/>
      <c r="T61" s="68"/>
      <c r="U61" s="70"/>
      <c r="V61" s="53"/>
      <c r="W61" s="53"/>
      <c r="X61" s="53"/>
      <c r="AE61" s="58"/>
      <c r="AF61" s="58"/>
      <c r="AG61" s="58"/>
      <c r="AH61" s="54"/>
      <c r="AI61" s="74"/>
      <c r="AJ61" s="74"/>
      <c r="AK61" s="57"/>
      <c r="AL61" s="57"/>
      <c r="AM61" s="57"/>
      <c r="AN61" s="61"/>
      <c r="AO61" s="65"/>
      <c r="AP61" s="65"/>
      <c r="AQ61" s="65"/>
      <c r="AR61" s="65"/>
      <c r="AS61" s="65"/>
      <c r="AT61" s="65"/>
      <c r="AU61" s="65"/>
      <c r="AV61" s="65"/>
      <c r="AW61" s="65"/>
      <c r="AX61" s="65"/>
      <c r="AY61" s="65"/>
      <c r="AZ61" s="65"/>
      <c r="BA61" s="65"/>
      <c r="BB61" s="65"/>
      <c r="BC61" s="65"/>
      <c r="BD61" s="65"/>
      <c r="BE61" s="65"/>
      <c r="BF61" s="65"/>
      <c r="BG61" s="61"/>
      <c r="BH61" s="61"/>
      <c r="BI61" s="61"/>
      <c r="BJ61" s="65"/>
      <c r="BK61" s="65"/>
      <c r="BL61" s="65"/>
      <c r="BM61" s="56"/>
      <c r="BN61" s="56"/>
      <c r="BO61" s="56"/>
      <c r="BP61" s="56"/>
      <c r="BQ61" s="56"/>
      <c r="BR61" s="56"/>
      <c r="BS61" s="56"/>
      <c r="BT61" s="56"/>
      <c r="BU61" s="56"/>
    </row>
    <row r="62" spans="1:73" x14ac:dyDescent="0.3">
      <c r="V62" s="44"/>
      <c r="W62" s="44"/>
      <c r="X62" s="44"/>
      <c r="AH62" s="54"/>
      <c r="AN62" s="61"/>
      <c r="AO62" s="57"/>
      <c r="AP62" s="57"/>
      <c r="AQ62" s="57"/>
      <c r="AR62" s="57"/>
      <c r="AS62" s="57"/>
      <c r="AT62" s="57"/>
      <c r="AU62" s="57"/>
      <c r="AV62" s="57"/>
      <c r="AW62" s="57"/>
      <c r="AX62" s="57"/>
      <c r="AY62" s="57"/>
      <c r="AZ62" s="57"/>
      <c r="BA62" s="57"/>
      <c r="BB62" s="57"/>
      <c r="BC62" s="57"/>
      <c r="BD62" s="57"/>
      <c r="BE62" s="57"/>
      <c r="BF62" s="57"/>
      <c r="BG62" s="61"/>
      <c r="BH62" s="61"/>
      <c r="BI62" s="61"/>
      <c r="BJ62" s="57"/>
      <c r="BK62" s="57"/>
      <c r="BL62" s="57"/>
      <c r="BM62" s="56"/>
      <c r="BN62" s="56"/>
      <c r="BO62" s="56"/>
      <c r="BP62" s="56"/>
      <c r="BQ62" s="56"/>
      <c r="BR62" s="56"/>
      <c r="BS62" s="56"/>
      <c r="BT62" s="56"/>
      <c r="BU62" s="56"/>
    </row>
    <row r="63" spans="1:73" x14ac:dyDescent="0.3">
      <c r="A63" s="44" t="s">
        <v>85</v>
      </c>
      <c r="AN63" s="57"/>
      <c r="AO63" s="61"/>
      <c r="AP63" s="61"/>
      <c r="AQ63" s="61"/>
      <c r="AR63" s="57"/>
      <c r="AS63" s="61"/>
      <c r="AT63" s="61"/>
      <c r="AU63" s="61"/>
      <c r="AV63" s="57"/>
      <c r="AW63" s="57"/>
      <c r="AX63" s="57"/>
      <c r="AY63" s="57"/>
      <c r="AZ63" s="57"/>
      <c r="BA63" s="61"/>
      <c r="BB63" s="61"/>
      <c r="BC63" s="61"/>
      <c r="BD63" s="57"/>
      <c r="BE63" s="57"/>
      <c r="BF63" s="57"/>
      <c r="BG63" s="57"/>
      <c r="BH63" s="57"/>
      <c r="BI63" s="57"/>
      <c r="BJ63" s="57"/>
      <c r="BK63" s="57"/>
      <c r="BL63" s="57"/>
      <c r="BM63" s="56"/>
      <c r="BN63" s="56"/>
      <c r="BO63" s="56"/>
      <c r="BP63" s="56"/>
      <c r="BQ63" s="56"/>
      <c r="BR63" s="56"/>
      <c r="BS63" s="56"/>
      <c r="BT63" s="56"/>
      <c r="BU63" s="56"/>
    </row>
    <row r="64" spans="1:73" x14ac:dyDescent="0.3">
      <c r="A64" s="76" t="s">
        <v>89</v>
      </c>
      <c r="B64" s="76"/>
      <c r="AN64" s="57"/>
      <c r="AO64" s="61"/>
      <c r="AP64" s="61"/>
      <c r="AQ64" s="61"/>
      <c r="AR64" s="57"/>
      <c r="AS64" s="61"/>
      <c r="AT64" s="61"/>
      <c r="AU64" s="61"/>
      <c r="AV64" s="57"/>
      <c r="AW64" s="57"/>
      <c r="AX64" s="57"/>
      <c r="AY64" s="57"/>
      <c r="AZ64" s="57"/>
      <c r="BA64" s="61"/>
      <c r="BB64" s="61"/>
      <c r="BC64" s="61"/>
      <c r="BD64" s="57"/>
      <c r="BE64" s="57"/>
      <c r="BF64" s="57"/>
      <c r="BG64" s="57"/>
      <c r="BH64" s="57"/>
      <c r="BI64" s="57"/>
      <c r="BJ64" s="57"/>
      <c r="BK64" s="57"/>
      <c r="BL64" s="57"/>
      <c r="BM64" s="56"/>
      <c r="BN64" s="56"/>
      <c r="BO64" s="56"/>
      <c r="BP64" s="56"/>
      <c r="BQ64" s="56"/>
      <c r="BR64" s="56"/>
      <c r="BS64" s="56"/>
      <c r="BT64" s="56"/>
      <c r="BU64" s="56"/>
    </row>
    <row r="65" spans="40:73" x14ac:dyDescent="0.3">
      <c r="AN65" s="57"/>
      <c r="AO65" s="61"/>
      <c r="AP65" s="61"/>
      <c r="AQ65" s="61"/>
      <c r="AR65" s="57"/>
      <c r="AS65" s="61"/>
      <c r="AT65" s="61"/>
      <c r="AU65" s="61"/>
      <c r="AV65" s="57"/>
      <c r="AW65" s="57"/>
      <c r="AX65" s="57"/>
      <c r="AY65" s="57"/>
      <c r="AZ65" s="57"/>
      <c r="BA65" s="61"/>
      <c r="BB65" s="61"/>
      <c r="BC65" s="61"/>
      <c r="BD65" s="57"/>
      <c r="BE65" s="57"/>
      <c r="BF65" s="57"/>
      <c r="BG65" s="57"/>
      <c r="BH65" s="57"/>
      <c r="BI65" s="57"/>
      <c r="BJ65" s="57"/>
      <c r="BK65" s="57"/>
      <c r="BL65" s="57"/>
      <c r="BM65" s="56"/>
      <c r="BN65" s="56"/>
      <c r="BO65" s="56"/>
      <c r="BP65" s="56"/>
      <c r="BQ65" s="56"/>
      <c r="BR65" s="56"/>
      <c r="BS65" s="56"/>
      <c r="BT65" s="56"/>
      <c r="BU65" s="56"/>
    </row>
    <row r="66" spans="40:73" x14ac:dyDescent="0.3">
      <c r="AN66" s="57"/>
      <c r="AO66" s="61"/>
      <c r="AP66" s="61"/>
      <c r="AQ66" s="61"/>
      <c r="AR66" s="57"/>
      <c r="AS66" s="61"/>
      <c r="AT66" s="61"/>
      <c r="AU66" s="61"/>
      <c r="AV66" s="57"/>
      <c r="AW66" s="57"/>
      <c r="AX66" s="57"/>
      <c r="AY66" s="57"/>
      <c r="AZ66" s="57"/>
      <c r="BA66" s="61"/>
      <c r="BB66" s="61"/>
      <c r="BC66" s="61"/>
      <c r="BD66" s="57"/>
      <c r="BE66" s="57"/>
      <c r="BF66" s="57"/>
      <c r="BG66" s="57"/>
      <c r="BH66" s="57"/>
      <c r="BI66" s="57"/>
      <c r="BJ66" s="57"/>
      <c r="BK66" s="57"/>
      <c r="BL66" s="57"/>
      <c r="BM66" s="56"/>
      <c r="BN66" s="56"/>
      <c r="BO66" s="56"/>
      <c r="BP66" s="56"/>
      <c r="BQ66" s="56"/>
      <c r="BR66" s="56"/>
      <c r="BS66" s="56"/>
      <c r="BT66" s="56"/>
      <c r="BU66" s="56"/>
    </row>
    <row r="67" spans="40:73" x14ac:dyDescent="0.3">
      <c r="AN67" s="57"/>
      <c r="AO67" s="61"/>
      <c r="AP67" s="61"/>
      <c r="AQ67" s="61"/>
      <c r="AR67" s="57"/>
      <c r="AS67" s="61"/>
      <c r="AT67" s="61"/>
      <c r="AU67" s="61"/>
      <c r="AV67" s="57"/>
      <c r="AW67" s="57"/>
      <c r="AX67" s="57"/>
      <c r="AY67" s="57"/>
      <c r="AZ67" s="57"/>
      <c r="BA67" s="61"/>
      <c r="BB67" s="61"/>
      <c r="BC67" s="61"/>
      <c r="BD67" s="57"/>
      <c r="BE67" s="57"/>
      <c r="BF67" s="57"/>
      <c r="BG67" s="57"/>
      <c r="BH67" s="57"/>
      <c r="BI67" s="57"/>
      <c r="BJ67" s="57"/>
      <c r="BK67" s="57"/>
      <c r="BL67" s="57"/>
      <c r="BM67" s="56"/>
      <c r="BN67" s="56"/>
      <c r="BO67" s="56"/>
      <c r="BP67" s="56"/>
      <c r="BQ67" s="56"/>
      <c r="BR67" s="56"/>
      <c r="BS67" s="56"/>
      <c r="BT67" s="56"/>
      <c r="BU67" s="56"/>
    </row>
    <row r="68" spans="40:73" x14ac:dyDescent="0.3">
      <c r="AN68" s="57"/>
      <c r="AO68" s="61"/>
      <c r="AP68" s="61"/>
      <c r="AQ68" s="61"/>
      <c r="AR68" s="57"/>
      <c r="AS68" s="61"/>
      <c r="AT68" s="61"/>
      <c r="AU68" s="61"/>
      <c r="AV68" s="57"/>
      <c r="AW68" s="57"/>
      <c r="AX68" s="57"/>
      <c r="AY68" s="57"/>
      <c r="AZ68" s="57"/>
      <c r="BA68" s="61"/>
      <c r="BB68" s="61"/>
      <c r="BC68" s="61"/>
      <c r="BD68" s="57"/>
      <c r="BE68" s="57"/>
      <c r="BF68" s="57"/>
      <c r="BG68" s="57"/>
      <c r="BH68" s="57"/>
      <c r="BI68" s="57"/>
      <c r="BJ68" s="57"/>
      <c r="BK68" s="57"/>
      <c r="BL68" s="57"/>
      <c r="BM68" s="56"/>
      <c r="BN68" s="56"/>
      <c r="BO68" s="56"/>
      <c r="BP68" s="56"/>
      <c r="BQ68" s="56"/>
      <c r="BR68" s="56"/>
      <c r="BS68" s="56"/>
      <c r="BT68" s="56"/>
      <c r="BU68" s="56"/>
    </row>
    <row r="69" spans="40:73" x14ac:dyDescent="0.3">
      <c r="AN69" s="57"/>
      <c r="AO69" s="61"/>
      <c r="AP69" s="61"/>
      <c r="AQ69" s="61"/>
      <c r="AR69" s="57"/>
      <c r="AS69" s="61"/>
      <c r="AT69" s="61"/>
      <c r="AU69" s="61"/>
      <c r="AV69" s="57"/>
      <c r="AW69" s="57"/>
      <c r="AX69" s="57"/>
      <c r="AY69" s="57"/>
      <c r="AZ69" s="57"/>
      <c r="BA69" s="61"/>
      <c r="BB69" s="61"/>
      <c r="BC69" s="61"/>
      <c r="BD69" s="57"/>
      <c r="BE69" s="57"/>
      <c r="BF69" s="57"/>
      <c r="BG69" s="57"/>
      <c r="BH69" s="57"/>
      <c r="BI69" s="57"/>
      <c r="BJ69" s="57"/>
      <c r="BK69" s="57"/>
      <c r="BL69" s="57"/>
      <c r="BM69" s="56"/>
      <c r="BN69" s="56"/>
      <c r="BO69" s="56"/>
      <c r="BP69" s="56"/>
      <c r="BQ69" s="56"/>
      <c r="BR69" s="56"/>
      <c r="BS69" s="56"/>
      <c r="BT69" s="56"/>
      <c r="BU69" s="56"/>
    </row>
    <row r="70" spans="40:73" x14ac:dyDescent="0.3">
      <c r="AN70" s="57"/>
      <c r="AO70" s="61"/>
      <c r="AP70" s="61"/>
      <c r="AQ70" s="61"/>
      <c r="AR70" s="57"/>
      <c r="AS70" s="61"/>
      <c r="AT70" s="61"/>
      <c r="AU70" s="61"/>
      <c r="AV70" s="57"/>
      <c r="AW70" s="57"/>
      <c r="AX70" s="57"/>
      <c r="AY70" s="57"/>
      <c r="AZ70" s="57"/>
      <c r="BA70" s="61"/>
      <c r="BB70" s="61"/>
      <c r="BC70" s="61"/>
      <c r="BD70" s="57"/>
      <c r="BE70" s="57"/>
      <c r="BF70" s="57"/>
      <c r="BG70" s="57"/>
      <c r="BH70" s="57"/>
      <c r="BI70" s="57"/>
      <c r="BJ70" s="57"/>
      <c r="BK70" s="57"/>
      <c r="BL70" s="57"/>
      <c r="BM70" s="56"/>
      <c r="BN70" s="56"/>
      <c r="BO70" s="56"/>
      <c r="BP70" s="56"/>
      <c r="BQ70" s="56"/>
      <c r="BR70" s="56"/>
      <c r="BS70" s="56"/>
      <c r="BT70" s="56"/>
      <c r="BU70" s="56"/>
    </row>
    <row r="71" spans="40:73" x14ac:dyDescent="0.3">
      <c r="AN71" s="57"/>
      <c r="AO71" s="61"/>
      <c r="AP71" s="61"/>
      <c r="AQ71" s="61"/>
      <c r="AR71" s="57"/>
      <c r="AS71" s="61"/>
      <c r="AT71" s="61"/>
      <c r="AU71" s="61"/>
      <c r="AV71" s="57"/>
      <c r="AW71" s="57"/>
      <c r="AX71" s="57"/>
      <c r="AY71" s="57"/>
      <c r="AZ71" s="57"/>
      <c r="BA71" s="61"/>
      <c r="BB71" s="61"/>
      <c r="BC71" s="61"/>
      <c r="BD71" s="57"/>
      <c r="BE71" s="57"/>
      <c r="BF71" s="57"/>
      <c r="BG71" s="57"/>
      <c r="BH71" s="57"/>
      <c r="BI71" s="57"/>
      <c r="BJ71" s="57"/>
      <c r="BK71" s="57"/>
      <c r="BL71" s="57"/>
      <c r="BM71" s="56"/>
      <c r="BN71" s="56"/>
      <c r="BO71" s="56"/>
      <c r="BP71" s="56"/>
      <c r="BQ71" s="56"/>
      <c r="BR71" s="56"/>
      <c r="BS71" s="56"/>
      <c r="BT71" s="56"/>
      <c r="BU71" s="56"/>
    </row>
    <row r="72" spans="40:73" x14ac:dyDescent="0.3">
      <c r="AN72" s="57"/>
      <c r="AO72" s="61"/>
      <c r="AP72" s="61"/>
      <c r="AQ72" s="61"/>
      <c r="AR72" s="57"/>
      <c r="AS72" s="61"/>
      <c r="AT72" s="61"/>
      <c r="AU72" s="61"/>
      <c r="AV72" s="57"/>
      <c r="AW72" s="57"/>
      <c r="AX72" s="57"/>
      <c r="AY72" s="57"/>
      <c r="AZ72" s="57"/>
      <c r="BA72" s="61"/>
      <c r="BB72" s="61"/>
      <c r="BC72" s="61"/>
      <c r="BD72" s="57"/>
      <c r="BE72" s="57"/>
      <c r="BF72" s="57"/>
      <c r="BG72" s="57"/>
      <c r="BH72" s="57"/>
      <c r="BI72" s="57"/>
      <c r="BJ72" s="57"/>
      <c r="BK72" s="57"/>
      <c r="BL72" s="57"/>
      <c r="BM72" s="56"/>
      <c r="BN72" s="56"/>
      <c r="BO72" s="56"/>
      <c r="BP72" s="56"/>
      <c r="BQ72" s="56"/>
      <c r="BR72" s="56"/>
      <c r="BS72" s="56"/>
      <c r="BT72" s="56"/>
      <c r="BU72" s="56"/>
    </row>
    <row r="73" spans="40:73" x14ac:dyDescent="0.3">
      <c r="AN73" s="57"/>
      <c r="AO73" s="61"/>
      <c r="AP73" s="61"/>
      <c r="AQ73" s="61"/>
      <c r="AR73" s="57"/>
      <c r="AS73" s="61"/>
      <c r="AT73" s="61"/>
      <c r="AU73" s="61"/>
      <c r="AV73" s="57"/>
      <c r="AW73" s="57"/>
      <c r="AX73" s="57"/>
      <c r="AY73" s="57"/>
      <c r="AZ73" s="57"/>
      <c r="BA73" s="61"/>
      <c r="BB73" s="61"/>
      <c r="BC73" s="61"/>
      <c r="BD73" s="57"/>
      <c r="BE73" s="57"/>
      <c r="BF73" s="57"/>
      <c r="BG73" s="57"/>
      <c r="BH73" s="57"/>
      <c r="BI73" s="57"/>
      <c r="BJ73" s="57"/>
      <c r="BK73" s="57"/>
      <c r="BL73" s="57"/>
      <c r="BM73" s="56"/>
      <c r="BN73" s="56"/>
      <c r="BO73" s="56"/>
      <c r="BP73" s="56"/>
      <c r="BQ73" s="56"/>
      <c r="BR73" s="56"/>
      <c r="BS73" s="56"/>
      <c r="BT73" s="56"/>
      <c r="BU73" s="56"/>
    </row>
    <row r="74" spans="40:73" x14ac:dyDescent="0.3">
      <c r="AN74" s="57"/>
      <c r="AO74" s="61"/>
      <c r="AP74" s="61"/>
      <c r="AQ74" s="61"/>
      <c r="AR74" s="57"/>
      <c r="AS74" s="61"/>
      <c r="AT74" s="61"/>
      <c r="AU74" s="61"/>
      <c r="AV74" s="57"/>
      <c r="AW74" s="57"/>
      <c r="AX74" s="57"/>
      <c r="AY74" s="57"/>
      <c r="AZ74" s="57"/>
      <c r="BA74" s="61"/>
      <c r="BB74" s="61"/>
      <c r="BC74" s="61"/>
      <c r="BD74" s="57"/>
      <c r="BE74" s="57"/>
      <c r="BF74" s="57"/>
      <c r="BG74" s="57"/>
      <c r="BH74" s="57"/>
      <c r="BI74" s="57"/>
      <c r="BJ74" s="57"/>
      <c r="BK74" s="57"/>
      <c r="BL74" s="57"/>
      <c r="BM74" s="56"/>
      <c r="BN74" s="56"/>
      <c r="BO74" s="56"/>
      <c r="BP74" s="56"/>
      <c r="BQ74" s="56"/>
      <c r="BR74" s="56"/>
      <c r="BS74" s="56"/>
      <c r="BT74" s="56"/>
      <c r="BU74" s="56"/>
    </row>
    <row r="75" spans="40:73" x14ac:dyDescent="0.3">
      <c r="AN75" s="57"/>
      <c r="AO75" s="61"/>
      <c r="AP75" s="61"/>
      <c r="AQ75" s="61"/>
      <c r="AR75" s="57"/>
      <c r="AS75" s="61"/>
      <c r="AT75" s="61"/>
      <c r="AU75" s="61"/>
      <c r="AV75" s="57"/>
      <c r="AW75" s="57"/>
      <c r="AX75" s="57"/>
      <c r="AY75" s="57"/>
      <c r="AZ75" s="57"/>
      <c r="BA75" s="61"/>
      <c r="BB75" s="61"/>
      <c r="BC75" s="61"/>
      <c r="BD75" s="57"/>
      <c r="BE75" s="57"/>
      <c r="BF75" s="57"/>
      <c r="BG75" s="57"/>
      <c r="BH75" s="57"/>
      <c r="BI75" s="57"/>
      <c r="BJ75" s="57"/>
      <c r="BK75" s="57"/>
      <c r="BL75" s="57"/>
      <c r="BM75" s="56"/>
      <c r="BN75" s="56"/>
      <c r="BO75" s="56"/>
      <c r="BP75" s="56"/>
      <c r="BQ75" s="56"/>
      <c r="BR75" s="56"/>
      <c r="BS75" s="56"/>
      <c r="BT75" s="56"/>
      <c r="BU75" s="56"/>
    </row>
    <row r="76" spans="40:73" x14ac:dyDescent="0.3">
      <c r="AN76" s="57"/>
      <c r="AO76" s="61"/>
      <c r="AP76" s="61"/>
      <c r="AQ76" s="61"/>
      <c r="AR76" s="57"/>
      <c r="AS76" s="61"/>
      <c r="AT76" s="61"/>
      <c r="AU76" s="61"/>
      <c r="AV76" s="57"/>
      <c r="AW76" s="57"/>
      <c r="AX76" s="57"/>
      <c r="AY76" s="57"/>
      <c r="AZ76" s="57"/>
      <c r="BA76" s="61"/>
      <c r="BB76" s="61"/>
      <c r="BC76" s="61"/>
      <c r="BD76" s="57"/>
      <c r="BE76" s="57"/>
      <c r="BF76" s="57"/>
      <c r="BG76" s="57"/>
      <c r="BH76" s="57"/>
      <c r="BI76" s="57"/>
      <c r="BJ76" s="57"/>
      <c r="BK76" s="57"/>
      <c r="BL76" s="57"/>
      <c r="BM76" s="56"/>
      <c r="BN76" s="56"/>
      <c r="BO76" s="56"/>
      <c r="BP76" s="56"/>
      <c r="BQ76" s="56"/>
      <c r="BR76" s="56"/>
      <c r="BS76" s="56"/>
      <c r="BT76" s="56"/>
      <c r="BU76" s="56"/>
    </row>
    <row r="77" spans="40:73" x14ac:dyDescent="0.3">
      <c r="AN77" s="57"/>
      <c r="AO77" s="61"/>
      <c r="AP77" s="61"/>
      <c r="AQ77" s="61"/>
      <c r="AR77" s="57"/>
      <c r="AS77" s="61"/>
      <c r="AT77" s="61"/>
      <c r="AU77" s="61"/>
      <c r="AV77" s="57"/>
      <c r="AW77" s="57"/>
      <c r="AX77" s="57"/>
      <c r="AY77" s="57"/>
      <c r="AZ77" s="57"/>
      <c r="BA77" s="61"/>
      <c r="BB77" s="61"/>
      <c r="BC77" s="61"/>
      <c r="BD77" s="57"/>
      <c r="BE77" s="57"/>
      <c r="BF77" s="57"/>
      <c r="BG77" s="57"/>
      <c r="BH77" s="57"/>
      <c r="BI77" s="57"/>
      <c r="BJ77" s="57"/>
      <c r="BK77" s="57"/>
      <c r="BL77" s="57"/>
      <c r="BM77" s="56"/>
      <c r="BN77" s="56"/>
      <c r="BO77" s="56"/>
      <c r="BP77" s="56"/>
      <c r="BQ77" s="56"/>
      <c r="BR77" s="56"/>
      <c r="BS77" s="56"/>
      <c r="BT77" s="56"/>
      <c r="BU77" s="56"/>
    </row>
    <row r="78" spans="40:73" x14ac:dyDescent="0.3">
      <c r="AN78" s="57"/>
      <c r="AO78" s="61"/>
      <c r="AP78" s="61"/>
      <c r="AQ78" s="61"/>
      <c r="AR78" s="57"/>
      <c r="AS78" s="61"/>
      <c r="AT78" s="61"/>
      <c r="AU78" s="61"/>
      <c r="AV78" s="57"/>
      <c r="AW78" s="57"/>
      <c r="AX78" s="57"/>
      <c r="AY78" s="57"/>
      <c r="AZ78" s="57"/>
      <c r="BA78" s="61"/>
      <c r="BB78" s="61"/>
      <c r="BC78" s="61"/>
      <c r="BD78" s="57"/>
      <c r="BE78" s="57"/>
      <c r="BF78" s="57"/>
      <c r="BG78" s="57"/>
      <c r="BH78" s="57"/>
      <c r="BI78" s="57"/>
      <c r="BJ78" s="57"/>
      <c r="BK78" s="57"/>
      <c r="BL78" s="57"/>
      <c r="BM78" s="56"/>
      <c r="BN78" s="56"/>
      <c r="BO78" s="56"/>
      <c r="BP78" s="56"/>
      <c r="BQ78" s="56"/>
      <c r="BR78" s="56"/>
      <c r="BS78" s="56"/>
      <c r="BT78" s="56"/>
      <c r="BU78" s="56"/>
    </row>
    <row r="79" spans="40:73" x14ac:dyDescent="0.3">
      <c r="AN79" s="57"/>
      <c r="AO79" s="61"/>
      <c r="AP79" s="61"/>
      <c r="AQ79" s="61"/>
      <c r="AR79" s="57"/>
      <c r="AS79" s="61"/>
      <c r="AT79" s="61"/>
      <c r="AU79" s="61"/>
      <c r="AV79" s="57"/>
      <c r="AW79" s="57"/>
      <c r="AX79" s="57"/>
      <c r="AY79" s="57"/>
      <c r="AZ79" s="57"/>
      <c r="BA79" s="61"/>
      <c r="BB79" s="61"/>
      <c r="BC79" s="61"/>
      <c r="BD79" s="57"/>
      <c r="BE79" s="57"/>
      <c r="BF79" s="57"/>
      <c r="BG79" s="57"/>
      <c r="BH79" s="57"/>
      <c r="BI79" s="57"/>
      <c r="BJ79" s="57"/>
      <c r="BK79" s="57"/>
      <c r="BL79" s="57"/>
      <c r="BM79" s="56"/>
      <c r="BN79" s="56"/>
      <c r="BO79" s="56"/>
      <c r="BP79" s="56"/>
      <c r="BQ79" s="56"/>
      <c r="BR79" s="56"/>
      <c r="BS79" s="56"/>
      <c r="BT79" s="56"/>
      <c r="BU79" s="56"/>
    </row>
    <row r="80" spans="40:73" x14ac:dyDescent="0.3">
      <c r="AN80" s="57"/>
      <c r="AO80" s="61"/>
      <c r="AP80" s="61"/>
      <c r="AQ80" s="61"/>
      <c r="AR80" s="57"/>
      <c r="AS80" s="61"/>
      <c r="AT80" s="61"/>
      <c r="AU80" s="61"/>
      <c r="AV80" s="57"/>
      <c r="AW80" s="57"/>
      <c r="AX80" s="57"/>
      <c r="AY80" s="57"/>
      <c r="AZ80" s="57"/>
      <c r="BA80" s="61"/>
      <c r="BB80" s="61"/>
      <c r="BC80" s="61"/>
      <c r="BD80" s="57"/>
      <c r="BE80" s="57"/>
      <c r="BF80" s="57"/>
      <c r="BG80" s="57"/>
      <c r="BH80" s="57"/>
      <c r="BI80" s="57"/>
      <c r="BJ80" s="57"/>
      <c r="BK80" s="57"/>
      <c r="BL80" s="57"/>
      <c r="BM80" s="56"/>
      <c r="BN80" s="56"/>
      <c r="BO80" s="56"/>
      <c r="BP80" s="56"/>
      <c r="BQ80" s="56"/>
      <c r="BR80" s="56"/>
      <c r="BS80" s="56"/>
      <c r="BT80" s="56"/>
      <c r="BU80" s="56"/>
    </row>
    <row r="81" spans="40:73" x14ac:dyDescent="0.3">
      <c r="AN81" s="57"/>
      <c r="AO81" s="61"/>
      <c r="AP81" s="61"/>
      <c r="AQ81" s="61"/>
      <c r="AR81" s="57"/>
      <c r="AS81" s="61"/>
      <c r="AT81" s="61"/>
      <c r="AU81" s="61"/>
      <c r="AV81" s="57"/>
      <c r="AW81" s="57"/>
      <c r="AX81" s="57"/>
      <c r="AY81" s="57"/>
      <c r="AZ81" s="57"/>
      <c r="BA81" s="61"/>
      <c r="BB81" s="61"/>
      <c r="BC81" s="61"/>
      <c r="BD81" s="57"/>
      <c r="BE81" s="57"/>
      <c r="BF81" s="57"/>
      <c r="BG81" s="57"/>
      <c r="BH81" s="57"/>
      <c r="BI81" s="57"/>
      <c r="BJ81" s="57"/>
      <c r="BK81" s="57"/>
      <c r="BL81" s="57"/>
      <c r="BM81" s="56"/>
      <c r="BN81" s="56"/>
      <c r="BO81" s="56"/>
      <c r="BP81" s="56"/>
      <c r="BQ81" s="56"/>
      <c r="BR81" s="56"/>
      <c r="BS81" s="56"/>
      <c r="BT81" s="56"/>
      <c r="BU81" s="56"/>
    </row>
    <row r="82" spans="40:73" x14ac:dyDescent="0.3">
      <c r="AN82" s="57"/>
      <c r="AO82" s="61"/>
      <c r="AP82" s="61"/>
      <c r="AQ82" s="61"/>
      <c r="AR82" s="57"/>
      <c r="AS82" s="61"/>
      <c r="AT82" s="61"/>
      <c r="AU82" s="61"/>
      <c r="AV82" s="57"/>
      <c r="AW82" s="57"/>
      <c r="AX82" s="57"/>
      <c r="AY82" s="57"/>
      <c r="AZ82" s="57"/>
      <c r="BA82" s="61"/>
      <c r="BB82" s="61"/>
      <c r="BC82" s="61"/>
      <c r="BD82" s="57"/>
      <c r="BE82" s="57"/>
      <c r="BF82" s="57"/>
      <c r="BG82" s="57"/>
      <c r="BH82" s="57"/>
      <c r="BI82" s="57"/>
      <c r="BJ82" s="57"/>
      <c r="BK82" s="57"/>
      <c r="BL82" s="57"/>
      <c r="BM82" s="56"/>
      <c r="BN82" s="56"/>
      <c r="BO82" s="56"/>
      <c r="BP82" s="56"/>
      <c r="BQ82" s="56"/>
      <c r="BR82" s="56"/>
      <c r="BS82" s="56"/>
      <c r="BT82" s="56"/>
      <c r="BU82" s="56"/>
    </row>
    <row r="83" spans="40:73" x14ac:dyDescent="0.3">
      <c r="AN83" s="57"/>
      <c r="AO83" s="61"/>
      <c r="AP83" s="61"/>
      <c r="AQ83" s="61"/>
      <c r="AR83" s="57"/>
      <c r="AS83" s="61"/>
      <c r="AT83" s="61"/>
      <c r="AU83" s="61"/>
      <c r="AV83" s="57"/>
      <c r="AW83" s="57"/>
      <c r="AX83" s="57"/>
      <c r="AY83" s="57"/>
      <c r="AZ83" s="57"/>
      <c r="BA83" s="61"/>
      <c r="BB83" s="61"/>
      <c r="BC83" s="61"/>
      <c r="BD83" s="57"/>
      <c r="BE83" s="57"/>
      <c r="BF83" s="57"/>
      <c r="BG83" s="57"/>
      <c r="BH83" s="57"/>
      <c r="BI83" s="57"/>
      <c r="BJ83" s="57"/>
      <c r="BK83" s="57"/>
      <c r="BL83" s="57"/>
      <c r="BM83" s="56"/>
      <c r="BN83" s="56"/>
      <c r="BO83" s="56"/>
      <c r="BP83" s="56"/>
      <c r="BQ83" s="56"/>
      <c r="BR83" s="56"/>
      <c r="BS83" s="56"/>
      <c r="BT83" s="56"/>
      <c r="BU83" s="56"/>
    </row>
    <row r="84" spans="40:73" x14ac:dyDescent="0.3">
      <c r="AN84" s="57"/>
      <c r="AO84" s="61"/>
      <c r="AP84" s="61"/>
      <c r="AQ84" s="61"/>
      <c r="AR84" s="57"/>
      <c r="AS84" s="61"/>
      <c r="AT84" s="61"/>
      <c r="AU84" s="61"/>
      <c r="AV84" s="57"/>
      <c r="AW84" s="57"/>
      <c r="AX84" s="57"/>
      <c r="AY84" s="57"/>
      <c r="AZ84" s="57"/>
      <c r="BA84" s="61"/>
      <c r="BB84" s="61"/>
      <c r="BC84" s="61"/>
      <c r="BD84" s="57"/>
      <c r="BE84" s="57"/>
      <c r="BF84" s="57"/>
      <c r="BG84" s="57"/>
      <c r="BH84" s="57"/>
      <c r="BI84" s="57"/>
      <c r="BJ84" s="57"/>
      <c r="BK84" s="57"/>
      <c r="BL84" s="57"/>
      <c r="BM84" s="56"/>
      <c r="BN84" s="56"/>
      <c r="BO84" s="56"/>
      <c r="BP84" s="56"/>
      <c r="BQ84" s="56"/>
      <c r="BR84" s="56"/>
      <c r="BS84" s="56"/>
      <c r="BT84" s="56"/>
      <c r="BU84" s="56"/>
    </row>
    <row r="85" spans="40:73" x14ac:dyDescent="0.3">
      <c r="AN85" s="57"/>
      <c r="AO85" s="61"/>
      <c r="AP85" s="61"/>
      <c r="AQ85" s="61"/>
      <c r="AR85" s="57"/>
      <c r="AS85" s="61"/>
      <c r="AT85" s="61"/>
      <c r="AU85" s="61"/>
      <c r="AV85" s="57"/>
      <c r="AW85" s="57"/>
      <c r="AX85" s="57"/>
      <c r="AY85" s="57"/>
      <c r="AZ85" s="57"/>
      <c r="BA85" s="61"/>
      <c r="BB85" s="61"/>
      <c r="BC85" s="61"/>
      <c r="BD85" s="57"/>
      <c r="BE85" s="57"/>
      <c r="BF85" s="57"/>
      <c r="BG85" s="57"/>
      <c r="BH85" s="57"/>
      <c r="BI85" s="57"/>
      <c r="BJ85" s="57"/>
      <c r="BK85" s="57"/>
      <c r="BL85" s="57"/>
      <c r="BM85" s="56"/>
      <c r="BN85" s="56"/>
      <c r="BO85" s="56"/>
      <c r="BP85" s="56"/>
      <c r="BQ85" s="56"/>
      <c r="BR85" s="56"/>
      <c r="BS85" s="56"/>
      <c r="BT85" s="56"/>
      <c r="BU85" s="56"/>
    </row>
    <row r="86" spans="40:73" x14ac:dyDescent="0.3">
      <c r="AN86" s="57"/>
      <c r="AO86" s="61"/>
      <c r="AP86" s="61"/>
      <c r="AQ86" s="61"/>
      <c r="AR86" s="57"/>
      <c r="AS86" s="61"/>
      <c r="AT86" s="61"/>
      <c r="AU86" s="61"/>
      <c r="AV86" s="57"/>
      <c r="AW86" s="57"/>
      <c r="AX86" s="57"/>
      <c r="AY86" s="57"/>
      <c r="AZ86" s="57"/>
      <c r="BA86" s="61"/>
      <c r="BB86" s="61"/>
      <c r="BC86" s="61"/>
      <c r="BD86" s="57"/>
      <c r="BE86" s="57"/>
      <c r="BF86" s="57"/>
      <c r="BG86" s="57"/>
      <c r="BH86" s="57"/>
      <c r="BI86" s="57"/>
      <c r="BJ86" s="57"/>
      <c r="BK86" s="57"/>
      <c r="BL86" s="57"/>
      <c r="BM86" s="56"/>
      <c r="BN86" s="56"/>
      <c r="BO86" s="56"/>
      <c r="BP86" s="56"/>
      <c r="BQ86" s="56"/>
      <c r="BR86" s="56"/>
      <c r="BS86" s="56"/>
      <c r="BT86" s="56"/>
      <c r="BU86" s="56"/>
    </row>
    <row r="87" spans="40:73" x14ac:dyDescent="0.3">
      <c r="AN87" s="57"/>
      <c r="AO87" s="61"/>
      <c r="AP87" s="61"/>
      <c r="AQ87" s="61"/>
      <c r="AR87" s="57"/>
      <c r="AS87" s="61"/>
      <c r="AT87" s="61"/>
      <c r="AU87" s="61"/>
      <c r="AV87" s="57"/>
      <c r="AW87" s="57"/>
      <c r="AX87" s="57"/>
      <c r="AY87" s="57"/>
      <c r="AZ87" s="57"/>
      <c r="BA87" s="61"/>
      <c r="BB87" s="61"/>
      <c r="BC87" s="61"/>
      <c r="BD87" s="57"/>
      <c r="BE87" s="57"/>
      <c r="BF87" s="57"/>
      <c r="BG87" s="57"/>
      <c r="BH87" s="57"/>
      <c r="BI87" s="57"/>
      <c r="BJ87" s="57"/>
      <c r="BK87" s="57"/>
      <c r="BL87" s="57"/>
      <c r="BM87" s="56"/>
      <c r="BN87" s="56"/>
      <c r="BO87" s="56"/>
      <c r="BP87" s="56"/>
      <c r="BQ87" s="56"/>
      <c r="BR87" s="56"/>
      <c r="BS87" s="56"/>
      <c r="BT87" s="56"/>
      <c r="BU87" s="56"/>
    </row>
    <row r="88" spans="40:73" x14ac:dyDescent="0.3">
      <c r="AN88" s="57"/>
      <c r="AO88" s="61"/>
      <c r="AP88" s="61"/>
      <c r="AQ88" s="61"/>
      <c r="AR88" s="57"/>
      <c r="AS88" s="61"/>
      <c r="AT88" s="61"/>
      <c r="AU88" s="61"/>
      <c r="AV88" s="57"/>
      <c r="AW88" s="57"/>
      <c r="AX88" s="57"/>
      <c r="AY88" s="57"/>
      <c r="AZ88" s="57"/>
      <c r="BA88" s="61"/>
      <c r="BB88" s="61"/>
      <c r="BC88" s="61"/>
      <c r="BD88" s="57"/>
      <c r="BE88" s="57"/>
      <c r="BF88" s="57"/>
      <c r="BG88" s="57"/>
      <c r="BH88" s="57"/>
      <c r="BI88" s="57"/>
      <c r="BJ88" s="57"/>
      <c r="BK88" s="57"/>
      <c r="BL88" s="57"/>
      <c r="BM88" s="56"/>
      <c r="BN88" s="56"/>
      <c r="BO88" s="56"/>
      <c r="BP88" s="56"/>
      <c r="BQ88" s="56"/>
      <c r="BR88" s="56"/>
      <c r="BS88" s="56"/>
      <c r="BT88" s="56"/>
      <c r="BU88" s="56"/>
    </row>
    <row r="89" spans="40:73" x14ac:dyDescent="0.3">
      <c r="AN89" s="57"/>
      <c r="AO89" s="61"/>
      <c r="AP89" s="61"/>
      <c r="AQ89" s="61"/>
      <c r="AR89" s="57"/>
      <c r="AS89" s="61"/>
      <c r="AT89" s="61"/>
      <c r="AU89" s="61"/>
      <c r="AV89" s="57"/>
      <c r="AW89" s="57"/>
      <c r="AX89" s="57"/>
      <c r="AY89" s="57"/>
      <c r="AZ89" s="57"/>
      <c r="BA89" s="61"/>
      <c r="BB89" s="61"/>
      <c r="BC89" s="61"/>
      <c r="BD89" s="57"/>
      <c r="BE89" s="57"/>
      <c r="BF89" s="57"/>
      <c r="BG89" s="57"/>
      <c r="BH89" s="57"/>
      <c r="BI89" s="57"/>
      <c r="BJ89" s="57"/>
      <c r="BK89" s="57"/>
      <c r="BL89" s="57"/>
      <c r="BM89" s="56"/>
      <c r="BN89" s="56"/>
      <c r="BO89" s="56"/>
      <c r="BP89" s="56"/>
      <c r="BQ89" s="56"/>
      <c r="BR89" s="56"/>
      <c r="BS89" s="56"/>
      <c r="BT89" s="56"/>
      <c r="BU89" s="56"/>
    </row>
    <row r="90" spans="40:73" x14ac:dyDescent="0.3">
      <c r="AN90" s="57"/>
      <c r="AO90" s="61"/>
      <c r="AP90" s="61"/>
      <c r="AQ90" s="61"/>
      <c r="AR90" s="57"/>
      <c r="AS90" s="61"/>
      <c r="AT90" s="61"/>
      <c r="AU90" s="61"/>
      <c r="AV90" s="57"/>
      <c r="AW90" s="57"/>
      <c r="AX90" s="57"/>
      <c r="AY90" s="57"/>
      <c r="AZ90" s="57"/>
      <c r="BA90" s="61"/>
      <c r="BB90" s="61"/>
      <c r="BC90" s="61"/>
      <c r="BD90" s="57"/>
      <c r="BE90" s="57"/>
      <c r="BF90" s="57"/>
      <c r="BG90" s="57"/>
      <c r="BH90" s="57"/>
      <c r="BI90" s="57"/>
      <c r="BJ90" s="57"/>
      <c r="BK90" s="57"/>
      <c r="BL90" s="57"/>
      <c r="BM90" s="56"/>
      <c r="BN90" s="56"/>
      <c r="BO90" s="56"/>
      <c r="BP90" s="56"/>
      <c r="BQ90" s="56"/>
      <c r="BR90" s="56"/>
      <c r="BS90" s="56"/>
      <c r="BT90" s="56"/>
      <c r="BU90" s="56"/>
    </row>
    <row r="91" spans="40:73" x14ac:dyDescent="0.3">
      <c r="AN91" s="57"/>
      <c r="AO91" s="61"/>
      <c r="AP91" s="61"/>
      <c r="AQ91" s="61"/>
      <c r="AR91" s="57"/>
      <c r="AS91" s="61"/>
      <c r="AT91" s="61"/>
      <c r="AU91" s="61"/>
      <c r="AV91" s="57"/>
      <c r="AW91" s="57"/>
      <c r="AX91" s="57"/>
      <c r="AY91" s="57"/>
      <c r="AZ91" s="57"/>
      <c r="BA91" s="61"/>
      <c r="BB91" s="61"/>
      <c r="BC91" s="61"/>
      <c r="BD91" s="57"/>
      <c r="BE91" s="57"/>
      <c r="BF91" s="57"/>
      <c r="BG91" s="57"/>
      <c r="BH91" s="57"/>
      <c r="BI91" s="57"/>
      <c r="BJ91" s="57"/>
      <c r="BK91" s="57"/>
      <c r="BL91" s="57"/>
      <c r="BM91" s="56"/>
      <c r="BN91" s="56"/>
      <c r="BO91" s="56"/>
      <c r="BP91" s="56"/>
      <c r="BQ91" s="56"/>
      <c r="BR91" s="56"/>
      <c r="BS91" s="56"/>
      <c r="BT91" s="56"/>
      <c r="BU91" s="56"/>
    </row>
    <row r="92" spans="40:73" x14ac:dyDescent="0.3">
      <c r="AN92" s="57"/>
      <c r="AO92" s="61"/>
      <c r="AP92" s="61"/>
      <c r="AQ92" s="61"/>
      <c r="AR92" s="57"/>
      <c r="AS92" s="61"/>
      <c r="AT92" s="61"/>
      <c r="AU92" s="61"/>
      <c r="AV92" s="57"/>
      <c r="AW92" s="57"/>
      <c r="AX92" s="57"/>
      <c r="AY92" s="57"/>
      <c r="AZ92" s="57"/>
      <c r="BA92" s="61"/>
      <c r="BB92" s="61"/>
      <c r="BC92" s="61"/>
      <c r="BD92" s="57"/>
      <c r="BE92" s="57"/>
      <c r="BF92" s="57"/>
      <c r="BG92" s="57"/>
      <c r="BH92" s="57"/>
      <c r="BI92" s="57"/>
      <c r="BJ92" s="57"/>
      <c r="BK92" s="57"/>
      <c r="BL92" s="57"/>
      <c r="BM92" s="56"/>
      <c r="BN92" s="56"/>
      <c r="BO92" s="56"/>
      <c r="BP92" s="56"/>
      <c r="BQ92" s="56"/>
      <c r="BR92" s="56"/>
      <c r="BS92" s="56"/>
      <c r="BT92" s="56"/>
      <c r="BU92" s="56"/>
    </row>
    <row r="93" spans="40:73" x14ac:dyDescent="0.3">
      <c r="AN93" s="57"/>
      <c r="AO93" s="61"/>
      <c r="AP93" s="61"/>
      <c r="AQ93" s="61"/>
      <c r="AR93" s="57"/>
      <c r="AS93" s="61"/>
      <c r="AT93" s="61"/>
      <c r="AU93" s="61"/>
      <c r="AV93" s="57"/>
      <c r="AW93" s="57"/>
      <c r="AX93" s="57"/>
      <c r="AY93" s="57"/>
      <c r="AZ93" s="57"/>
      <c r="BA93" s="61"/>
      <c r="BB93" s="61"/>
      <c r="BC93" s="61"/>
      <c r="BD93" s="57"/>
      <c r="BE93" s="57"/>
      <c r="BF93" s="57"/>
      <c r="BG93" s="57"/>
      <c r="BH93" s="57"/>
      <c r="BI93" s="57"/>
      <c r="BJ93" s="57"/>
      <c r="BK93" s="57"/>
      <c r="BL93" s="57"/>
      <c r="BM93" s="56"/>
      <c r="BN93" s="56"/>
      <c r="BO93" s="56"/>
      <c r="BP93" s="56"/>
      <c r="BQ93" s="56"/>
      <c r="BR93" s="56"/>
      <c r="BS93" s="56"/>
      <c r="BT93" s="56"/>
      <c r="BU93" s="56"/>
    </row>
    <row r="94" spans="40:73" x14ac:dyDescent="0.3">
      <c r="AN94" s="57"/>
      <c r="AO94" s="61"/>
      <c r="AP94" s="61"/>
      <c r="AQ94" s="61"/>
      <c r="AR94" s="57"/>
      <c r="AS94" s="61"/>
      <c r="AT94" s="61"/>
      <c r="AU94" s="61"/>
      <c r="AV94" s="57"/>
      <c r="AW94" s="57"/>
      <c r="AX94" s="57"/>
      <c r="AY94" s="57"/>
      <c r="AZ94" s="57"/>
      <c r="BA94" s="61"/>
      <c r="BB94" s="61"/>
      <c r="BC94" s="61"/>
      <c r="BD94" s="57"/>
      <c r="BE94" s="57"/>
      <c r="BF94" s="57"/>
      <c r="BG94" s="57"/>
      <c r="BH94" s="57"/>
      <c r="BI94" s="57"/>
      <c r="BJ94" s="57"/>
      <c r="BK94" s="57"/>
      <c r="BL94" s="57"/>
      <c r="BM94" s="56"/>
      <c r="BN94" s="56"/>
      <c r="BO94" s="56"/>
      <c r="BP94" s="56"/>
      <c r="BQ94" s="56"/>
      <c r="BR94" s="56"/>
      <c r="BS94" s="56"/>
      <c r="BT94" s="56"/>
      <c r="BU94" s="56"/>
    </row>
    <row r="95" spans="40:73" x14ac:dyDescent="0.3">
      <c r="AN95" s="57"/>
      <c r="AO95" s="61"/>
      <c r="AP95" s="61"/>
      <c r="AQ95" s="61"/>
      <c r="AR95" s="57"/>
      <c r="AS95" s="61"/>
      <c r="AT95" s="61"/>
      <c r="AU95" s="61"/>
      <c r="AV95" s="57"/>
      <c r="AW95" s="57"/>
      <c r="AX95" s="57"/>
      <c r="AY95" s="57"/>
      <c r="AZ95" s="57"/>
      <c r="BA95" s="61"/>
      <c r="BB95" s="61"/>
      <c r="BC95" s="61"/>
      <c r="BD95" s="57"/>
      <c r="BE95" s="57"/>
      <c r="BF95" s="57"/>
      <c r="BG95" s="57"/>
      <c r="BH95" s="57"/>
      <c r="BI95" s="57"/>
      <c r="BJ95" s="57"/>
      <c r="BK95" s="57"/>
      <c r="BL95" s="57"/>
      <c r="BM95" s="56"/>
      <c r="BN95" s="56"/>
      <c r="BO95" s="56"/>
      <c r="BP95" s="56"/>
      <c r="BQ95" s="56"/>
      <c r="BR95" s="56"/>
      <c r="BS95" s="56"/>
      <c r="BT95" s="56"/>
      <c r="BU95" s="56"/>
    </row>
    <row r="96" spans="40:73" x14ac:dyDescent="0.3">
      <c r="AN96" s="57"/>
      <c r="AO96" s="61"/>
      <c r="AP96" s="61"/>
      <c r="AQ96" s="61"/>
      <c r="AR96" s="57"/>
      <c r="AS96" s="61"/>
      <c r="AT96" s="61"/>
      <c r="AU96" s="61"/>
      <c r="AV96" s="57"/>
      <c r="AW96" s="57"/>
      <c r="AX96" s="57"/>
      <c r="AY96" s="57"/>
      <c r="AZ96" s="57"/>
      <c r="BA96" s="61"/>
      <c r="BB96" s="61"/>
      <c r="BC96" s="61"/>
      <c r="BD96" s="57"/>
      <c r="BE96" s="57"/>
      <c r="BF96" s="57"/>
      <c r="BG96" s="57"/>
      <c r="BH96" s="57"/>
      <c r="BI96" s="57"/>
      <c r="BJ96" s="57"/>
      <c r="BK96" s="57"/>
      <c r="BL96" s="57"/>
      <c r="BM96" s="56"/>
      <c r="BN96" s="56"/>
      <c r="BO96" s="56"/>
      <c r="BP96" s="56"/>
      <c r="BQ96" s="56"/>
      <c r="BR96" s="56"/>
      <c r="BS96" s="56"/>
      <c r="BT96" s="56"/>
      <c r="BU96" s="56"/>
    </row>
    <row r="97" spans="40:73" x14ac:dyDescent="0.3">
      <c r="AN97" s="57"/>
      <c r="AO97" s="61"/>
      <c r="AP97" s="61"/>
      <c r="AQ97" s="61"/>
      <c r="AR97" s="57"/>
      <c r="AS97" s="61"/>
      <c r="AT97" s="61"/>
      <c r="AU97" s="61"/>
      <c r="AV97" s="57"/>
      <c r="AW97" s="57"/>
      <c r="AX97" s="57"/>
      <c r="AY97" s="57"/>
      <c r="AZ97" s="57"/>
      <c r="BA97" s="61"/>
      <c r="BB97" s="61"/>
      <c r="BC97" s="61"/>
      <c r="BD97" s="57"/>
      <c r="BE97" s="57"/>
      <c r="BF97" s="57"/>
      <c r="BG97" s="57"/>
      <c r="BH97" s="57"/>
      <c r="BI97" s="57"/>
      <c r="BJ97" s="57"/>
      <c r="BK97" s="57"/>
      <c r="BL97" s="57"/>
      <c r="BM97" s="56"/>
      <c r="BN97" s="56"/>
      <c r="BO97" s="56"/>
      <c r="BP97" s="56"/>
      <c r="BQ97" s="56"/>
      <c r="BR97" s="56"/>
      <c r="BS97" s="56"/>
      <c r="BT97" s="56"/>
      <c r="BU97" s="56"/>
    </row>
    <row r="98" spans="40:73" x14ac:dyDescent="0.3">
      <c r="AN98" s="57"/>
      <c r="AO98" s="61"/>
      <c r="AP98" s="61"/>
      <c r="AQ98" s="61"/>
      <c r="AR98" s="57"/>
      <c r="AS98" s="61"/>
      <c r="AT98" s="61"/>
      <c r="AU98" s="61"/>
      <c r="AV98" s="57"/>
      <c r="AW98" s="57"/>
      <c r="AX98" s="57"/>
      <c r="AY98" s="57"/>
      <c r="AZ98" s="57"/>
      <c r="BA98" s="61"/>
      <c r="BB98" s="61"/>
      <c r="BC98" s="61"/>
      <c r="BD98" s="57"/>
      <c r="BE98" s="57"/>
      <c r="BF98" s="57"/>
      <c r="BG98" s="57"/>
      <c r="BH98" s="57"/>
      <c r="BI98" s="57"/>
      <c r="BJ98" s="57"/>
      <c r="BK98" s="57"/>
      <c r="BL98" s="57"/>
      <c r="BM98" s="56"/>
      <c r="BN98" s="56"/>
      <c r="BO98" s="56"/>
      <c r="BP98" s="56"/>
      <c r="BQ98" s="56"/>
      <c r="BR98" s="56"/>
      <c r="BS98" s="56"/>
      <c r="BT98" s="56"/>
      <c r="BU98" s="56"/>
    </row>
    <row r="99" spans="40:73" x14ac:dyDescent="0.3">
      <c r="AN99" s="57"/>
      <c r="AO99" s="61"/>
      <c r="AP99" s="61"/>
      <c r="AQ99" s="61"/>
      <c r="AR99" s="57"/>
      <c r="AS99" s="61"/>
      <c r="AT99" s="61"/>
      <c r="AU99" s="61"/>
      <c r="AV99" s="57"/>
      <c r="AW99" s="57"/>
      <c r="AX99" s="57"/>
      <c r="AY99" s="57"/>
      <c r="AZ99" s="57"/>
      <c r="BA99" s="61"/>
      <c r="BB99" s="61"/>
      <c r="BC99" s="61"/>
      <c r="BD99" s="57"/>
      <c r="BE99" s="57"/>
      <c r="BF99" s="57"/>
      <c r="BG99" s="57"/>
      <c r="BH99" s="57"/>
      <c r="BI99" s="57"/>
      <c r="BJ99" s="57"/>
      <c r="BK99" s="57"/>
      <c r="BL99" s="57"/>
      <c r="BM99" s="56"/>
      <c r="BN99" s="56"/>
      <c r="BO99" s="56"/>
      <c r="BP99" s="56"/>
      <c r="BQ99" s="56"/>
      <c r="BR99" s="56"/>
      <c r="BS99" s="56"/>
      <c r="BT99" s="56"/>
      <c r="BU99" s="56"/>
    </row>
    <row r="100" spans="40:73" x14ac:dyDescent="0.3">
      <c r="AN100" s="57"/>
      <c r="AO100" s="61"/>
      <c r="AP100" s="61"/>
      <c r="AQ100" s="61"/>
      <c r="AR100" s="57"/>
      <c r="AS100" s="61"/>
      <c r="AT100" s="61"/>
      <c r="AU100" s="61"/>
      <c r="AV100" s="57"/>
      <c r="AW100" s="57"/>
      <c r="AX100" s="57"/>
      <c r="AY100" s="57"/>
      <c r="AZ100" s="57"/>
      <c r="BA100" s="61"/>
      <c r="BB100" s="61"/>
      <c r="BC100" s="61"/>
      <c r="BD100" s="57"/>
      <c r="BE100" s="57"/>
      <c r="BF100" s="57"/>
      <c r="BG100" s="57"/>
      <c r="BH100" s="57"/>
      <c r="BI100" s="57"/>
      <c r="BJ100" s="57"/>
      <c r="BK100" s="57"/>
      <c r="BL100" s="57"/>
      <c r="BM100" s="56"/>
      <c r="BN100" s="56"/>
      <c r="BO100" s="56"/>
      <c r="BP100" s="56"/>
      <c r="BQ100" s="56"/>
      <c r="BR100" s="56"/>
      <c r="BS100" s="56"/>
      <c r="BT100" s="56"/>
      <c r="BU100" s="56"/>
    </row>
    <row r="101" spans="40:73" x14ac:dyDescent="0.3">
      <c r="AN101" s="57"/>
      <c r="AO101" s="61"/>
      <c r="AP101" s="61"/>
      <c r="AQ101" s="61"/>
      <c r="AR101" s="57"/>
      <c r="AS101" s="61"/>
      <c r="AT101" s="61"/>
      <c r="AU101" s="61"/>
      <c r="AV101" s="57"/>
      <c r="AW101" s="57"/>
      <c r="AX101" s="57"/>
      <c r="AY101" s="57"/>
      <c r="AZ101" s="57"/>
      <c r="BA101" s="61"/>
      <c r="BB101" s="61"/>
      <c r="BC101" s="61"/>
      <c r="BD101" s="57"/>
      <c r="BE101" s="57"/>
      <c r="BF101" s="57"/>
      <c r="BG101" s="57"/>
      <c r="BH101" s="57"/>
      <c r="BI101" s="57"/>
      <c r="BJ101" s="57"/>
      <c r="BK101" s="57"/>
      <c r="BL101" s="57"/>
      <c r="BM101" s="56"/>
      <c r="BN101" s="56"/>
      <c r="BO101" s="56"/>
      <c r="BP101" s="56"/>
      <c r="BQ101" s="56"/>
      <c r="BR101" s="56"/>
      <c r="BS101" s="56"/>
      <c r="BT101" s="56"/>
      <c r="BU101" s="56"/>
    </row>
    <row r="102" spans="40:73" x14ac:dyDescent="0.3">
      <c r="AN102" s="57"/>
      <c r="AO102" s="61"/>
      <c r="AP102" s="61"/>
      <c r="AQ102" s="61"/>
      <c r="AR102" s="57"/>
      <c r="AS102" s="61"/>
      <c r="AT102" s="61"/>
      <c r="AU102" s="61"/>
      <c r="AV102" s="57"/>
      <c r="AW102" s="57"/>
      <c r="AX102" s="57"/>
      <c r="AY102" s="57"/>
      <c r="AZ102" s="57"/>
      <c r="BA102" s="61"/>
      <c r="BB102" s="61"/>
      <c r="BC102" s="61"/>
      <c r="BD102" s="57"/>
      <c r="BE102" s="57"/>
      <c r="BF102" s="57"/>
      <c r="BG102" s="57"/>
      <c r="BH102" s="57"/>
      <c r="BI102" s="57"/>
      <c r="BJ102" s="57"/>
      <c r="BK102" s="57"/>
      <c r="BL102" s="57"/>
      <c r="BM102" s="56"/>
      <c r="BN102" s="56"/>
      <c r="BO102" s="56"/>
      <c r="BP102" s="56"/>
      <c r="BQ102" s="56"/>
      <c r="BR102" s="56"/>
      <c r="BS102" s="56"/>
      <c r="BT102" s="56"/>
      <c r="BU102" s="56"/>
    </row>
    <row r="103" spans="40:73" x14ac:dyDescent="0.3">
      <c r="AN103" s="57"/>
      <c r="AO103" s="61"/>
      <c r="AP103" s="61"/>
      <c r="AQ103" s="61"/>
      <c r="AR103" s="57"/>
      <c r="AS103" s="61"/>
      <c r="AT103" s="61"/>
      <c r="AU103" s="61"/>
      <c r="AV103" s="57"/>
      <c r="AW103" s="57"/>
      <c r="AX103" s="57"/>
      <c r="AY103" s="57"/>
      <c r="AZ103" s="57"/>
      <c r="BA103" s="61"/>
      <c r="BB103" s="61"/>
      <c r="BC103" s="61"/>
      <c r="BD103" s="57"/>
      <c r="BE103" s="57"/>
      <c r="BF103" s="57"/>
      <c r="BG103" s="57"/>
      <c r="BH103" s="57"/>
      <c r="BI103" s="57"/>
      <c r="BJ103" s="57"/>
      <c r="BK103" s="57"/>
      <c r="BL103" s="57"/>
      <c r="BM103" s="56"/>
      <c r="BN103" s="56"/>
      <c r="BO103" s="56"/>
      <c r="BP103" s="56"/>
      <c r="BQ103" s="56"/>
      <c r="BR103" s="56"/>
      <c r="BS103" s="56"/>
      <c r="BT103" s="56"/>
      <c r="BU103" s="56"/>
    </row>
    <row r="104" spans="40:73" x14ac:dyDescent="0.3">
      <c r="AN104" s="57"/>
      <c r="AO104" s="61"/>
      <c r="AP104" s="61"/>
      <c r="AQ104" s="61"/>
      <c r="AR104" s="57"/>
      <c r="AS104" s="61"/>
      <c r="AT104" s="61"/>
      <c r="AU104" s="61"/>
      <c r="AV104" s="57"/>
      <c r="AW104" s="57"/>
      <c r="AX104" s="57"/>
      <c r="AY104" s="57"/>
      <c r="AZ104" s="57"/>
      <c r="BA104" s="61"/>
      <c r="BB104" s="61"/>
      <c r="BC104" s="61"/>
      <c r="BD104" s="57"/>
      <c r="BE104" s="57"/>
      <c r="BF104" s="57"/>
      <c r="BG104" s="57"/>
      <c r="BH104" s="57"/>
      <c r="BI104" s="57"/>
      <c r="BJ104" s="57"/>
      <c r="BK104" s="57"/>
      <c r="BL104" s="57"/>
      <c r="BM104" s="56"/>
      <c r="BN104" s="56"/>
      <c r="BO104" s="56"/>
      <c r="BP104" s="56"/>
      <c r="BQ104" s="56"/>
      <c r="BR104" s="56"/>
      <c r="BS104" s="56"/>
      <c r="BT104" s="56"/>
      <c r="BU104" s="56"/>
    </row>
    <row r="105" spans="40:73" x14ac:dyDescent="0.3">
      <c r="AN105" s="57"/>
      <c r="AO105" s="61"/>
      <c r="AP105" s="61"/>
      <c r="AQ105" s="61"/>
      <c r="AR105" s="57"/>
      <c r="AS105" s="61"/>
      <c r="AT105" s="61"/>
      <c r="AU105" s="61"/>
      <c r="AV105" s="57"/>
      <c r="AW105" s="57"/>
      <c r="AX105" s="57"/>
      <c r="AY105" s="57"/>
      <c r="AZ105" s="57"/>
      <c r="BA105" s="61"/>
      <c r="BB105" s="61"/>
      <c r="BC105" s="61"/>
      <c r="BD105" s="57"/>
      <c r="BE105" s="57"/>
      <c r="BF105" s="57"/>
      <c r="BG105" s="57"/>
      <c r="BH105" s="57"/>
      <c r="BI105" s="57"/>
      <c r="BJ105" s="57"/>
      <c r="BK105" s="57"/>
      <c r="BL105" s="57"/>
      <c r="BM105" s="56"/>
      <c r="BN105" s="56"/>
      <c r="BO105" s="56"/>
      <c r="BP105" s="56"/>
      <c r="BQ105" s="56"/>
      <c r="BR105" s="56"/>
      <c r="BS105" s="56"/>
      <c r="BT105" s="56"/>
      <c r="BU105" s="56"/>
    </row>
    <row r="106" spans="40:73" x14ac:dyDescent="0.3">
      <c r="AN106" s="57"/>
      <c r="AO106" s="61"/>
      <c r="AP106" s="61"/>
      <c r="AQ106" s="61"/>
      <c r="AR106" s="57"/>
      <c r="AS106" s="61"/>
      <c r="AT106" s="61"/>
      <c r="AU106" s="61"/>
      <c r="AV106" s="57"/>
      <c r="AW106" s="57"/>
      <c r="AX106" s="57"/>
      <c r="AY106" s="57"/>
      <c r="AZ106" s="57"/>
      <c r="BA106" s="61"/>
      <c r="BB106" s="61"/>
      <c r="BC106" s="61"/>
      <c r="BD106" s="57"/>
      <c r="BE106" s="57"/>
      <c r="BF106" s="57"/>
      <c r="BG106" s="57"/>
      <c r="BH106" s="57"/>
      <c r="BI106" s="57"/>
      <c r="BJ106" s="57"/>
      <c r="BK106" s="57"/>
      <c r="BL106" s="57"/>
      <c r="BM106" s="56"/>
      <c r="BN106" s="56"/>
      <c r="BO106" s="56"/>
      <c r="BP106" s="56"/>
      <c r="BQ106" s="56"/>
      <c r="BR106" s="56"/>
      <c r="BS106" s="56"/>
      <c r="BT106" s="56"/>
      <c r="BU106" s="56"/>
    </row>
    <row r="107" spans="40:73" x14ac:dyDescent="0.3">
      <c r="AN107" s="57"/>
      <c r="AO107" s="61"/>
      <c r="AP107" s="61"/>
      <c r="AQ107" s="61"/>
      <c r="AR107" s="57"/>
      <c r="AS107" s="61"/>
      <c r="AT107" s="61"/>
      <c r="AU107" s="61"/>
      <c r="AV107" s="57"/>
      <c r="AW107" s="57"/>
      <c r="AX107" s="57"/>
      <c r="AY107" s="57"/>
      <c r="AZ107" s="57"/>
      <c r="BA107" s="61"/>
      <c r="BB107" s="61"/>
      <c r="BC107" s="61"/>
      <c r="BD107" s="57"/>
      <c r="BE107" s="57"/>
      <c r="BF107" s="57"/>
      <c r="BG107" s="57"/>
      <c r="BH107" s="57"/>
      <c r="BI107" s="57"/>
      <c r="BJ107" s="57"/>
      <c r="BK107" s="57"/>
      <c r="BL107" s="57"/>
      <c r="BM107" s="56"/>
      <c r="BN107" s="56"/>
      <c r="BO107" s="56"/>
      <c r="BP107" s="56"/>
      <c r="BQ107" s="56"/>
      <c r="BR107" s="56"/>
      <c r="BS107" s="56"/>
      <c r="BT107" s="56"/>
      <c r="BU107" s="56"/>
    </row>
    <row r="108" spans="40:73" x14ac:dyDescent="0.3">
      <c r="AN108" s="57"/>
      <c r="AO108" s="61"/>
      <c r="AP108" s="61"/>
      <c r="AQ108" s="61"/>
      <c r="AR108" s="57"/>
      <c r="AS108" s="61"/>
      <c r="AT108" s="61"/>
      <c r="AU108" s="61"/>
      <c r="AV108" s="57"/>
      <c r="AW108" s="57"/>
      <c r="AX108" s="57"/>
      <c r="AY108" s="57"/>
      <c r="AZ108" s="57"/>
      <c r="BA108" s="61"/>
      <c r="BB108" s="61"/>
      <c r="BC108" s="61"/>
      <c r="BD108" s="57"/>
      <c r="BE108" s="57"/>
      <c r="BF108" s="57"/>
      <c r="BG108" s="57"/>
      <c r="BH108" s="57"/>
      <c r="BI108" s="57"/>
      <c r="BJ108" s="57"/>
      <c r="BK108" s="57"/>
      <c r="BL108" s="57"/>
      <c r="BM108" s="56"/>
      <c r="BN108" s="56"/>
      <c r="BO108" s="56"/>
      <c r="BP108" s="56"/>
      <c r="BQ108" s="56"/>
      <c r="BR108" s="56"/>
      <c r="BS108" s="56"/>
      <c r="BT108" s="56"/>
      <c r="BU108" s="56"/>
    </row>
    <row r="109" spans="40:73" x14ac:dyDescent="0.3">
      <c r="AN109" s="57"/>
      <c r="AO109" s="61"/>
      <c r="AP109" s="61"/>
      <c r="AQ109" s="61"/>
      <c r="AR109" s="57"/>
      <c r="AS109" s="61"/>
      <c r="AT109" s="61"/>
      <c r="AU109" s="61"/>
      <c r="AV109" s="57"/>
      <c r="AW109" s="57"/>
      <c r="AX109" s="57"/>
      <c r="AY109" s="57"/>
      <c r="AZ109" s="57"/>
      <c r="BA109" s="61"/>
      <c r="BB109" s="61"/>
      <c r="BC109" s="61"/>
      <c r="BD109" s="57"/>
      <c r="BE109" s="57"/>
      <c r="BF109" s="57"/>
      <c r="BG109" s="57"/>
      <c r="BH109" s="57"/>
      <c r="BI109" s="57"/>
      <c r="BJ109" s="57"/>
      <c r="BK109" s="57"/>
      <c r="BL109" s="57"/>
      <c r="BM109" s="56"/>
      <c r="BN109" s="56"/>
      <c r="BO109" s="56"/>
      <c r="BP109" s="56"/>
      <c r="BQ109" s="56"/>
      <c r="BR109" s="56"/>
      <c r="BS109" s="56"/>
      <c r="BT109" s="56"/>
      <c r="BU109" s="56"/>
    </row>
    <row r="110" spans="40:73" x14ac:dyDescent="0.3">
      <c r="AN110" s="57"/>
      <c r="AO110" s="61"/>
      <c r="AP110" s="61"/>
      <c r="AQ110" s="61"/>
      <c r="AR110" s="57"/>
      <c r="AS110" s="61"/>
      <c r="AT110" s="61"/>
      <c r="AU110" s="61"/>
      <c r="AV110" s="57"/>
      <c r="AW110" s="57"/>
      <c r="AX110" s="57"/>
      <c r="AY110" s="57"/>
      <c r="AZ110" s="57"/>
      <c r="BA110" s="61"/>
      <c r="BB110" s="61"/>
      <c r="BC110" s="61"/>
      <c r="BD110" s="57"/>
      <c r="BE110" s="57"/>
      <c r="BF110" s="57"/>
      <c r="BG110" s="57"/>
      <c r="BH110" s="57"/>
      <c r="BI110" s="57"/>
      <c r="BJ110" s="57"/>
      <c r="BK110" s="57"/>
      <c r="BL110" s="57"/>
      <c r="BM110" s="56"/>
      <c r="BN110" s="56"/>
      <c r="BO110" s="56"/>
      <c r="BP110" s="56"/>
      <c r="BQ110" s="56"/>
      <c r="BR110" s="56"/>
      <c r="BS110" s="56"/>
      <c r="BT110" s="56"/>
      <c r="BU110" s="56"/>
    </row>
    <row r="111" spans="40:73" x14ac:dyDescent="0.3">
      <c r="AN111" s="57"/>
      <c r="AO111" s="61"/>
      <c r="AP111" s="61"/>
      <c r="AQ111" s="61"/>
      <c r="AR111" s="57"/>
      <c r="AS111" s="61"/>
      <c r="AT111" s="61"/>
      <c r="AU111" s="61"/>
      <c r="AV111" s="57"/>
      <c r="AW111" s="57"/>
      <c r="AX111" s="57"/>
      <c r="AY111" s="57"/>
      <c r="AZ111" s="57"/>
      <c r="BA111" s="61"/>
      <c r="BB111" s="61"/>
      <c r="BC111" s="61"/>
      <c r="BD111" s="57"/>
      <c r="BE111" s="57"/>
      <c r="BF111" s="57"/>
      <c r="BG111" s="57"/>
      <c r="BH111" s="57"/>
      <c r="BI111" s="57"/>
      <c r="BJ111" s="57"/>
      <c r="BK111" s="57"/>
      <c r="BL111" s="57"/>
      <c r="BM111" s="56"/>
      <c r="BN111" s="56"/>
      <c r="BO111" s="56"/>
      <c r="BP111" s="56"/>
      <c r="BQ111" s="56"/>
      <c r="BR111" s="56"/>
      <c r="BS111" s="56"/>
      <c r="BT111" s="56"/>
      <c r="BU111" s="56"/>
    </row>
    <row r="112" spans="40:73" x14ac:dyDescent="0.3">
      <c r="AN112" s="57"/>
      <c r="AO112" s="61"/>
      <c r="AP112" s="61"/>
      <c r="AQ112" s="61"/>
      <c r="AR112" s="57"/>
      <c r="AS112" s="61"/>
      <c r="AT112" s="61"/>
      <c r="AU112" s="61"/>
      <c r="AV112" s="57"/>
      <c r="AW112" s="57"/>
      <c r="AX112" s="57"/>
      <c r="AY112" s="57"/>
      <c r="AZ112" s="57"/>
      <c r="BA112" s="61"/>
      <c r="BB112" s="61"/>
      <c r="BC112" s="61"/>
      <c r="BD112" s="57"/>
      <c r="BE112" s="57"/>
      <c r="BF112" s="57"/>
      <c r="BG112" s="57"/>
      <c r="BH112" s="57"/>
      <c r="BI112" s="57"/>
      <c r="BJ112" s="57"/>
      <c r="BK112" s="57"/>
      <c r="BL112" s="57"/>
      <c r="BM112" s="56"/>
      <c r="BN112" s="56"/>
      <c r="BO112" s="56"/>
      <c r="BP112" s="56"/>
      <c r="BQ112" s="56"/>
      <c r="BR112" s="56"/>
      <c r="BS112" s="56"/>
      <c r="BT112" s="56"/>
      <c r="BU112" s="56"/>
    </row>
    <row r="113" spans="40:73" x14ac:dyDescent="0.3">
      <c r="AN113" s="57"/>
      <c r="AO113" s="61"/>
      <c r="AP113" s="61"/>
      <c r="AQ113" s="61"/>
      <c r="AR113" s="57"/>
      <c r="AS113" s="61"/>
      <c r="AT113" s="61"/>
      <c r="AU113" s="61"/>
      <c r="AV113" s="57"/>
      <c r="AW113" s="57"/>
      <c r="AX113" s="57"/>
      <c r="AY113" s="57"/>
      <c r="AZ113" s="57"/>
      <c r="BA113" s="61"/>
      <c r="BB113" s="61"/>
      <c r="BC113" s="61"/>
      <c r="BD113" s="57"/>
      <c r="BE113" s="57"/>
      <c r="BF113" s="57"/>
      <c r="BG113" s="57"/>
      <c r="BH113" s="57"/>
      <c r="BI113" s="57"/>
      <c r="BJ113" s="57"/>
      <c r="BK113" s="57"/>
      <c r="BL113" s="57"/>
      <c r="BM113" s="56"/>
      <c r="BN113" s="56"/>
      <c r="BO113" s="56"/>
      <c r="BP113" s="56"/>
      <c r="BQ113" s="56"/>
      <c r="BR113" s="56"/>
      <c r="BS113" s="56"/>
      <c r="BT113" s="56"/>
      <c r="BU113" s="56"/>
    </row>
    <row r="114" spans="40:73" x14ac:dyDescent="0.3">
      <c r="AN114" s="57"/>
      <c r="AO114" s="61"/>
      <c r="AP114" s="61"/>
      <c r="AQ114" s="61"/>
      <c r="AR114" s="57"/>
      <c r="AS114" s="61"/>
      <c r="AT114" s="61"/>
      <c r="AU114" s="61"/>
      <c r="AV114" s="57"/>
      <c r="AW114" s="57"/>
      <c r="AX114" s="57"/>
      <c r="AY114" s="57"/>
      <c r="AZ114" s="57"/>
      <c r="BA114" s="61"/>
      <c r="BB114" s="61"/>
      <c r="BC114" s="61"/>
      <c r="BD114" s="57"/>
      <c r="BE114" s="57"/>
      <c r="BF114" s="57"/>
      <c r="BG114" s="57"/>
      <c r="BH114" s="57"/>
      <c r="BI114" s="57"/>
      <c r="BJ114" s="57"/>
      <c r="BK114" s="57"/>
      <c r="BL114" s="57"/>
      <c r="BM114" s="56"/>
      <c r="BN114" s="56"/>
      <c r="BO114" s="56"/>
      <c r="BP114" s="56"/>
      <c r="BQ114" s="56"/>
      <c r="BR114" s="56"/>
      <c r="BS114" s="56"/>
      <c r="BT114" s="56"/>
      <c r="BU114" s="56"/>
    </row>
    <row r="115" spans="40:73" x14ac:dyDescent="0.3">
      <c r="AN115" s="57"/>
      <c r="AO115" s="61"/>
      <c r="AP115" s="61"/>
      <c r="AQ115" s="61"/>
      <c r="AR115" s="57"/>
      <c r="AS115" s="61"/>
      <c r="AT115" s="61"/>
      <c r="AU115" s="61"/>
      <c r="AV115" s="57"/>
      <c r="AW115" s="57"/>
      <c r="AX115" s="57"/>
      <c r="AY115" s="57"/>
      <c r="AZ115" s="57"/>
      <c r="BA115" s="61"/>
      <c r="BB115" s="61"/>
      <c r="BC115" s="61"/>
      <c r="BD115" s="57"/>
      <c r="BE115" s="57"/>
      <c r="BF115" s="57"/>
      <c r="BG115" s="57"/>
      <c r="BH115" s="57"/>
      <c r="BI115" s="57"/>
      <c r="BJ115" s="57"/>
      <c r="BK115" s="57"/>
      <c r="BL115" s="57"/>
      <c r="BM115" s="56"/>
      <c r="BN115" s="56"/>
      <c r="BO115" s="56"/>
      <c r="BP115" s="56"/>
      <c r="BQ115" s="56"/>
      <c r="BR115" s="56"/>
      <c r="BS115" s="56"/>
      <c r="BT115" s="56"/>
      <c r="BU115" s="56"/>
    </row>
    <row r="116" spans="40:73" x14ac:dyDescent="0.3">
      <c r="AN116" s="57"/>
      <c r="AO116" s="61"/>
      <c r="AP116" s="61"/>
      <c r="AQ116" s="61"/>
      <c r="AR116" s="57"/>
      <c r="AS116" s="61"/>
      <c r="AT116" s="61"/>
      <c r="AU116" s="61"/>
      <c r="AV116" s="57"/>
      <c r="AW116" s="57"/>
      <c r="AX116" s="57"/>
      <c r="AY116" s="57"/>
      <c r="AZ116" s="57"/>
      <c r="BA116" s="61"/>
      <c r="BB116" s="61"/>
      <c r="BC116" s="61"/>
      <c r="BD116" s="57"/>
      <c r="BE116" s="57"/>
      <c r="BF116" s="57"/>
      <c r="BG116" s="57"/>
      <c r="BH116" s="57"/>
      <c r="BI116" s="57"/>
      <c r="BJ116" s="57"/>
      <c r="BK116" s="57"/>
      <c r="BL116" s="57"/>
      <c r="BM116" s="56"/>
      <c r="BN116" s="56"/>
      <c r="BO116" s="56"/>
      <c r="BP116" s="56"/>
      <c r="BQ116" s="56"/>
      <c r="BR116" s="56"/>
      <c r="BS116" s="56"/>
      <c r="BT116" s="56"/>
      <c r="BU116" s="56"/>
    </row>
    <row r="117" spans="40:73" x14ac:dyDescent="0.3">
      <c r="AN117" s="57"/>
      <c r="AO117" s="61"/>
      <c r="AP117" s="61"/>
      <c r="AQ117" s="61"/>
      <c r="AR117" s="57"/>
      <c r="AS117" s="61"/>
      <c r="AT117" s="61"/>
      <c r="AU117" s="61"/>
      <c r="AV117" s="57"/>
      <c r="AW117" s="57"/>
      <c r="AX117" s="57"/>
      <c r="AY117" s="57"/>
      <c r="AZ117" s="57"/>
      <c r="BA117" s="61"/>
      <c r="BB117" s="61"/>
      <c r="BC117" s="61"/>
      <c r="BD117" s="57"/>
      <c r="BE117" s="57"/>
      <c r="BF117" s="57"/>
      <c r="BG117" s="57"/>
      <c r="BH117" s="57"/>
      <c r="BI117" s="57"/>
      <c r="BJ117" s="57"/>
      <c r="BK117" s="57"/>
      <c r="BL117" s="57"/>
      <c r="BM117" s="56"/>
      <c r="BN117" s="56"/>
      <c r="BO117" s="56"/>
      <c r="BP117" s="56"/>
      <c r="BQ117" s="56"/>
      <c r="BR117" s="56"/>
      <c r="BS117" s="56"/>
      <c r="BT117" s="56"/>
      <c r="BU117" s="56"/>
    </row>
    <row r="118" spans="40:73" x14ac:dyDescent="0.3">
      <c r="AN118" s="57"/>
      <c r="AO118" s="61"/>
      <c r="AP118" s="61"/>
      <c r="AQ118" s="61"/>
      <c r="AR118" s="57"/>
      <c r="AS118" s="61"/>
      <c r="AT118" s="61"/>
      <c r="AU118" s="61"/>
      <c r="AV118" s="57"/>
      <c r="AW118" s="57"/>
      <c r="AX118" s="57"/>
      <c r="AY118" s="57"/>
      <c r="AZ118" s="57"/>
      <c r="BA118" s="61"/>
      <c r="BB118" s="61"/>
      <c r="BC118" s="61"/>
      <c r="BD118" s="57"/>
      <c r="BE118" s="57"/>
      <c r="BF118" s="57"/>
      <c r="BG118" s="57"/>
      <c r="BH118" s="57"/>
      <c r="BI118" s="57"/>
      <c r="BJ118" s="57"/>
      <c r="BK118" s="57"/>
      <c r="BL118" s="57"/>
      <c r="BM118" s="56"/>
      <c r="BN118" s="56"/>
      <c r="BO118" s="56"/>
      <c r="BP118" s="56"/>
      <c r="BQ118" s="56"/>
      <c r="BR118" s="56"/>
      <c r="BS118" s="56"/>
      <c r="BT118" s="56"/>
      <c r="BU118" s="56"/>
    </row>
    <row r="119" spans="40:73" x14ac:dyDescent="0.3">
      <c r="AN119" s="57"/>
      <c r="AO119" s="61"/>
      <c r="AP119" s="61"/>
      <c r="AQ119" s="61"/>
      <c r="AR119" s="57"/>
      <c r="AS119" s="61"/>
      <c r="AT119" s="61"/>
      <c r="AU119" s="61"/>
      <c r="AV119" s="57"/>
      <c r="AW119" s="57"/>
      <c r="AX119" s="57"/>
      <c r="AY119" s="57"/>
      <c r="AZ119" s="57"/>
      <c r="BA119" s="61"/>
      <c r="BB119" s="61"/>
      <c r="BC119" s="61"/>
      <c r="BD119" s="57"/>
      <c r="BE119" s="57"/>
      <c r="BF119" s="57"/>
      <c r="BG119" s="57"/>
      <c r="BH119" s="57"/>
      <c r="BI119" s="57"/>
      <c r="BJ119" s="57"/>
      <c r="BK119" s="57"/>
      <c r="BL119" s="57"/>
      <c r="BM119" s="56"/>
      <c r="BN119" s="56"/>
      <c r="BO119" s="56"/>
      <c r="BP119" s="56"/>
      <c r="BQ119" s="56"/>
      <c r="BR119" s="56"/>
      <c r="BS119" s="56"/>
      <c r="BT119" s="56"/>
      <c r="BU119" s="56"/>
    </row>
    <row r="120" spans="40:73" x14ac:dyDescent="0.3">
      <c r="AN120" s="57"/>
      <c r="AO120" s="61"/>
      <c r="AP120" s="61"/>
      <c r="AQ120" s="61"/>
      <c r="AR120" s="57"/>
      <c r="AS120" s="61"/>
      <c r="AT120" s="61"/>
      <c r="AU120" s="61"/>
      <c r="AV120" s="57"/>
      <c r="AW120" s="57"/>
      <c r="AX120" s="57"/>
      <c r="AY120" s="57"/>
      <c r="AZ120" s="57"/>
      <c r="BA120" s="61"/>
      <c r="BB120" s="61"/>
      <c r="BC120" s="61"/>
      <c r="BD120" s="57"/>
      <c r="BE120" s="57"/>
      <c r="BF120" s="57"/>
      <c r="BG120" s="57"/>
      <c r="BH120" s="57"/>
      <c r="BI120" s="57"/>
      <c r="BJ120" s="57"/>
      <c r="BK120" s="57"/>
      <c r="BL120" s="57"/>
      <c r="BM120" s="56"/>
      <c r="BN120" s="56"/>
      <c r="BO120" s="56"/>
      <c r="BP120" s="56"/>
      <c r="BQ120" s="56"/>
      <c r="BR120" s="56"/>
      <c r="BS120" s="56"/>
      <c r="BT120" s="56"/>
      <c r="BU120" s="56"/>
    </row>
    <row r="121" spans="40:73" x14ac:dyDescent="0.3">
      <c r="AN121" s="57"/>
      <c r="AO121" s="61"/>
      <c r="AP121" s="61"/>
      <c r="AQ121" s="61"/>
      <c r="AR121" s="57"/>
      <c r="AS121" s="61"/>
      <c r="AT121" s="61"/>
      <c r="AU121" s="61"/>
      <c r="AV121" s="57"/>
      <c r="AW121" s="57"/>
      <c r="AX121" s="57"/>
      <c r="AY121" s="57"/>
      <c r="AZ121" s="57"/>
      <c r="BA121" s="61"/>
      <c r="BB121" s="61"/>
      <c r="BC121" s="61"/>
      <c r="BD121" s="57"/>
      <c r="BE121" s="57"/>
      <c r="BF121" s="57"/>
      <c r="BG121" s="57"/>
      <c r="BH121" s="57"/>
      <c r="BI121" s="57"/>
      <c r="BJ121" s="57"/>
      <c r="BK121" s="57"/>
      <c r="BL121" s="57"/>
      <c r="BM121" s="56"/>
      <c r="BN121" s="56"/>
      <c r="BO121" s="56"/>
      <c r="BP121" s="56"/>
      <c r="BQ121" s="56"/>
      <c r="BR121" s="56"/>
      <c r="BS121" s="56"/>
      <c r="BT121" s="56"/>
      <c r="BU121" s="56"/>
    </row>
    <row r="122" spans="40:73" x14ac:dyDescent="0.3">
      <c r="AN122" s="57"/>
      <c r="AO122" s="61"/>
      <c r="AP122" s="61"/>
      <c r="AQ122" s="61"/>
      <c r="AR122" s="57"/>
      <c r="AS122" s="61"/>
      <c r="AT122" s="61"/>
      <c r="AU122" s="61"/>
      <c r="AV122" s="57"/>
      <c r="AW122" s="57"/>
      <c r="AX122" s="57"/>
      <c r="AY122" s="57"/>
      <c r="AZ122" s="57"/>
      <c r="BA122" s="61"/>
      <c r="BB122" s="61"/>
      <c r="BC122" s="61"/>
      <c r="BD122" s="57"/>
      <c r="BE122" s="57"/>
      <c r="BF122" s="57"/>
      <c r="BG122" s="57"/>
      <c r="BH122" s="57"/>
      <c r="BI122" s="57"/>
      <c r="BJ122" s="57"/>
      <c r="BK122" s="57"/>
      <c r="BL122" s="57"/>
      <c r="BM122" s="56"/>
      <c r="BN122" s="56"/>
      <c r="BO122" s="56"/>
      <c r="BP122" s="56"/>
      <c r="BQ122" s="56"/>
      <c r="BR122" s="56"/>
      <c r="BS122" s="56"/>
      <c r="BT122" s="56"/>
      <c r="BU122" s="56"/>
    </row>
    <row r="123" spans="40:73" x14ac:dyDescent="0.3">
      <c r="AN123" s="57"/>
      <c r="AO123" s="61"/>
      <c r="AP123" s="61"/>
      <c r="AQ123" s="61"/>
      <c r="AR123" s="57"/>
      <c r="AS123" s="61"/>
      <c r="AT123" s="61"/>
      <c r="AU123" s="61"/>
      <c r="AV123" s="57"/>
      <c r="AW123" s="57"/>
      <c r="AX123" s="57"/>
      <c r="AY123" s="57"/>
      <c r="AZ123" s="57"/>
      <c r="BA123" s="61"/>
      <c r="BB123" s="61"/>
      <c r="BC123" s="61"/>
      <c r="BD123" s="57"/>
      <c r="BE123" s="57"/>
      <c r="BF123" s="57"/>
      <c r="BG123" s="57"/>
      <c r="BH123" s="57"/>
      <c r="BI123" s="57"/>
      <c r="BJ123" s="57"/>
      <c r="BK123" s="57"/>
      <c r="BL123" s="57"/>
      <c r="BM123" s="56"/>
      <c r="BN123" s="56"/>
      <c r="BO123" s="56"/>
      <c r="BP123" s="56"/>
      <c r="BQ123" s="56"/>
      <c r="BR123" s="56"/>
      <c r="BS123" s="56"/>
      <c r="BT123" s="56"/>
      <c r="BU123" s="56"/>
    </row>
    <row r="124" spans="40:73" x14ac:dyDescent="0.3">
      <c r="AN124" s="57"/>
      <c r="AO124" s="61"/>
      <c r="AP124" s="61"/>
      <c r="AQ124" s="61"/>
      <c r="AR124" s="57"/>
      <c r="AS124" s="61"/>
      <c r="AT124" s="61"/>
      <c r="AU124" s="61"/>
      <c r="AV124" s="57"/>
      <c r="AW124" s="57"/>
      <c r="AX124" s="57"/>
      <c r="AY124" s="57"/>
      <c r="AZ124" s="57"/>
      <c r="BA124" s="61"/>
      <c r="BB124" s="61"/>
      <c r="BC124" s="61"/>
      <c r="BD124" s="57"/>
      <c r="BE124" s="57"/>
      <c r="BF124" s="57"/>
      <c r="BG124" s="57"/>
      <c r="BH124" s="57"/>
      <c r="BI124" s="57"/>
      <c r="BJ124" s="57"/>
      <c r="BK124" s="57"/>
      <c r="BL124" s="57"/>
      <c r="BM124" s="56"/>
      <c r="BN124" s="56"/>
      <c r="BO124" s="56"/>
      <c r="BP124" s="56"/>
      <c r="BQ124" s="56"/>
      <c r="BR124" s="56"/>
      <c r="BS124" s="56"/>
      <c r="BT124" s="56"/>
      <c r="BU124" s="56"/>
    </row>
    <row r="125" spans="40:73" x14ac:dyDescent="0.3">
      <c r="AN125" s="57"/>
      <c r="AO125" s="61"/>
      <c r="AP125" s="61"/>
      <c r="AQ125" s="61"/>
      <c r="AR125" s="57"/>
      <c r="AS125" s="61"/>
      <c r="AT125" s="61"/>
      <c r="AU125" s="61"/>
      <c r="AV125" s="57"/>
      <c r="AW125" s="57"/>
      <c r="AX125" s="57"/>
      <c r="AY125" s="57"/>
      <c r="AZ125" s="57"/>
      <c r="BA125" s="61"/>
      <c r="BB125" s="61"/>
      <c r="BC125" s="61"/>
      <c r="BD125" s="57"/>
      <c r="BE125" s="57"/>
      <c r="BF125" s="57"/>
      <c r="BG125" s="57"/>
      <c r="BH125" s="57"/>
      <c r="BI125" s="57"/>
      <c r="BJ125" s="57"/>
      <c r="BK125" s="57"/>
      <c r="BL125" s="57"/>
      <c r="BM125" s="56"/>
      <c r="BN125" s="56"/>
      <c r="BO125" s="56"/>
      <c r="BP125" s="56"/>
      <c r="BQ125" s="56"/>
      <c r="BR125" s="56"/>
      <c r="BS125" s="56"/>
      <c r="BT125" s="56"/>
      <c r="BU125" s="56"/>
    </row>
    <row r="126" spans="40:73" x14ac:dyDescent="0.3">
      <c r="AN126" s="57"/>
      <c r="AO126" s="61"/>
      <c r="AP126" s="61"/>
      <c r="AQ126" s="61"/>
      <c r="AR126" s="57"/>
      <c r="AS126" s="61"/>
      <c r="AT126" s="61"/>
      <c r="AU126" s="61"/>
      <c r="AV126" s="57"/>
      <c r="AW126" s="57"/>
      <c r="AX126" s="57"/>
      <c r="AY126" s="57"/>
      <c r="AZ126" s="57"/>
      <c r="BA126" s="61"/>
      <c r="BB126" s="61"/>
      <c r="BC126" s="61"/>
      <c r="BD126" s="57"/>
      <c r="BE126" s="57"/>
      <c r="BF126" s="57"/>
      <c r="BG126" s="57"/>
      <c r="BH126" s="57"/>
      <c r="BI126" s="57"/>
      <c r="BJ126" s="57"/>
      <c r="BK126" s="57"/>
      <c r="BL126" s="57"/>
      <c r="BM126" s="56"/>
      <c r="BN126" s="56"/>
      <c r="BO126" s="56"/>
      <c r="BP126" s="56"/>
      <c r="BQ126" s="56"/>
      <c r="BR126" s="56"/>
      <c r="BS126" s="56"/>
      <c r="BT126" s="56"/>
      <c r="BU126" s="56"/>
    </row>
    <row r="127" spans="40:73" x14ac:dyDescent="0.3">
      <c r="AN127" s="57"/>
      <c r="AO127" s="61"/>
      <c r="AP127" s="61"/>
      <c r="AQ127" s="61"/>
      <c r="AR127" s="57"/>
      <c r="AS127" s="61"/>
      <c r="AT127" s="61"/>
      <c r="AU127" s="61"/>
      <c r="AV127" s="57"/>
      <c r="AW127" s="57"/>
      <c r="AX127" s="57"/>
      <c r="AY127" s="57"/>
      <c r="AZ127" s="57"/>
      <c r="BA127" s="61"/>
      <c r="BB127" s="61"/>
      <c r="BC127" s="61"/>
      <c r="BD127" s="57"/>
      <c r="BE127" s="57"/>
      <c r="BF127" s="57"/>
      <c r="BG127" s="57"/>
      <c r="BH127" s="57"/>
      <c r="BI127" s="57"/>
      <c r="BJ127" s="57"/>
      <c r="BK127" s="57"/>
      <c r="BL127" s="57"/>
      <c r="BM127" s="56"/>
      <c r="BN127" s="56"/>
      <c r="BO127" s="56"/>
      <c r="BP127" s="56"/>
      <c r="BQ127" s="56"/>
      <c r="BR127" s="56"/>
      <c r="BS127" s="56"/>
      <c r="BT127" s="56"/>
      <c r="BU127" s="56"/>
    </row>
    <row r="128" spans="40:73" x14ac:dyDescent="0.3">
      <c r="AN128" s="57"/>
      <c r="AO128" s="61"/>
      <c r="AP128" s="61"/>
      <c r="AQ128" s="61"/>
      <c r="AR128" s="57"/>
      <c r="AS128" s="61"/>
      <c r="AT128" s="61"/>
      <c r="AU128" s="61"/>
      <c r="AV128" s="57"/>
      <c r="AW128" s="57"/>
      <c r="AX128" s="57"/>
      <c r="AY128" s="57"/>
      <c r="AZ128" s="57"/>
      <c r="BA128" s="61"/>
      <c r="BB128" s="61"/>
      <c r="BC128" s="61"/>
      <c r="BD128" s="57"/>
      <c r="BE128" s="57"/>
      <c r="BF128" s="57"/>
      <c r="BG128" s="57"/>
      <c r="BH128" s="57"/>
      <c r="BI128" s="57"/>
      <c r="BJ128" s="57"/>
      <c r="BK128" s="57"/>
      <c r="BL128" s="57"/>
      <c r="BM128" s="56"/>
      <c r="BN128" s="56"/>
      <c r="BO128" s="56"/>
      <c r="BP128" s="56"/>
      <c r="BQ128" s="56"/>
      <c r="BR128" s="56"/>
      <c r="BS128" s="56"/>
      <c r="BT128" s="56"/>
      <c r="BU128" s="56"/>
    </row>
    <row r="129" spans="40:73" x14ac:dyDescent="0.3">
      <c r="AN129" s="57"/>
      <c r="AO129" s="61"/>
      <c r="AP129" s="61"/>
      <c r="AQ129" s="61"/>
      <c r="AR129" s="57"/>
      <c r="AS129" s="61"/>
      <c r="AT129" s="61"/>
      <c r="AU129" s="61"/>
      <c r="AV129" s="57"/>
      <c r="AW129" s="57"/>
      <c r="AX129" s="57"/>
      <c r="AY129" s="57"/>
      <c r="AZ129" s="57"/>
      <c r="BA129" s="61"/>
      <c r="BB129" s="61"/>
      <c r="BC129" s="61"/>
      <c r="BD129" s="57"/>
      <c r="BE129" s="57"/>
      <c r="BF129" s="57"/>
      <c r="BG129" s="57"/>
      <c r="BH129" s="57"/>
      <c r="BI129" s="57"/>
      <c r="BJ129" s="57"/>
      <c r="BK129" s="57"/>
      <c r="BL129" s="57"/>
      <c r="BM129" s="56"/>
      <c r="BN129" s="56"/>
      <c r="BO129" s="56"/>
      <c r="BP129" s="56"/>
      <c r="BQ129" s="56"/>
      <c r="BR129" s="56"/>
      <c r="BS129" s="56"/>
      <c r="BT129" s="56"/>
      <c r="BU129" s="56"/>
    </row>
    <row r="130" spans="40:73" x14ac:dyDescent="0.3">
      <c r="AN130" s="57"/>
      <c r="AO130" s="61"/>
      <c r="AP130" s="61"/>
      <c r="AQ130" s="61"/>
      <c r="AR130" s="57"/>
      <c r="AS130" s="61"/>
      <c r="AT130" s="61"/>
      <c r="AU130" s="61"/>
      <c r="AV130" s="57"/>
      <c r="AW130" s="57"/>
      <c r="AX130" s="57"/>
      <c r="AY130" s="57"/>
      <c r="AZ130" s="57"/>
      <c r="BA130" s="61"/>
      <c r="BB130" s="61"/>
      <c r="BC130" s="61"/>
      <c r="BD130" s="57"/>
      <c r="BE130" s="57"/>
      <c r="BF130" s="57"/>
      <c r="BG130" s="57"/>
      <c r="BH130" s="57"/>
      <c r="BI130" s="57"/>
      <c r="BJ130" s="57"/>
      <c r="BK130" s="57"/>
      <c r="BL130" s="57"/>
      <c r="BM130" s="56"/>
      <c r="BN130" s="56"/>
      <c r="BO130" s="56"/>
      <c r="BP130" s="56"/>
      <c r="BQ130" s="56"/>
      <c r="BR130" s="56"/>
      <c r="BS130" s="56"/>
      <c r="BT130" s="56"/>
      <c r="BU130" s="56"/>
    </row>
    <row r="131" spans="40:73" x14ac:dyDescent="0.3">
      <c r="AN131" s="57"/>
      <c r="AO131" s="61"/>
      <c r="AP131" s="61"/>
      <c r="AQ131" s="61"/>
      <c r="AR131" s="57"/>
      <c r="AS131" s="61"/>
      <c r="AT131" s="61"/>
      <c r="AU131" s="61"/>
      <c r="AV131" s="57"/>
      <c r="AW131" s="57"/>
      <c r="AX131" s="57"/>
      <c r="AY131" s="57"/>
      <c r="AZ131" s="57"/>
      <c r="BA131" s="61"/>
      <c r="BB131" s="61"/>
      <c r="BC131" s="61"/>
      <c r="BD131" s="57"/>
      <c r="BE131" s="57"/>
      <c r="BF131" s="57"/>
      <c r="BG131" s="57"/>
      <c r="BH131" s="57"/>
      <c r="BI131" s="57"/>
      <c r="BJ131" s="57"/>
      <c r="BK131" s="57"/>
      <c r="BL131" s="57"/>
      <c r="BM131" s="56"/>
      <c r="BN131" s="56"/>
      <c r="BO131" s="56"/>
      <c r="BP131" s="56"/>
      <c r="BQ131" s="56"/>
      <c r="BR131" s="56"/>
      <c r="BS131" s="56"/>
      <c r="BT131" s="56"/>
      <c r="BU131" s="56"/>
    </row>
    <row r="132" spans="40:73" x14ac:dyDescent="0.3">
      <c r="AN132" s="57"/>
      <c r="AO132" s="61"/>
      <c r="AP132" s="61"/>
      <c r="AQ132" s="61"/>
      <c r="AR132" s="57"/>
      <c r="AS132" s="61"/>
      <c r="AT132" s="61"/>
      <c r="AU132" s="61"/>
      <c r="AV132" s="57"/>
      <c r="AW132" s="57"/>
      <c r="AX132" s="57"/>
      <c r="AY132" s="57"/>
      <c r="AZ132" s="57"/>
      <c r="BA132" s="61"/>
      <c r="BB132" s="61"/>
      <c r="BC132" s="61"/>
      <c r="BD132" s="57"/>
      <c r="BE132" s="57"/>
      <c r="BF132" s="57"/>
      <c r="BG132" s="57"/>
      <c r="BH132" s="57"/>
      <c r="BI132" s="57"/>
      <c r="BJ132" s="57"/>
      <c r="BK132" s="57"/>
      <c r="BL132" s="57"/>
      <c r="BM132" s="56"/>
      <c r="BN132" s="56"/>
      <c r="BO132" s="56"/>
      <c r="BP132" s="56"/>
      <c r="BQ132" s="56"/>
      <c r="BR132" s="56"/>
      <c r="BS132" s="56"/>
      <c r="BT132" s="56"/>
      <c r="BU132" s="56"/>
    </row>
    <row r="133" spans="40:73" x14ac:dyDescent="0.3">
      <c r="AN133" s="57"/>
      <c r="AO133" s="61"/>
      <c r="AP133" s="61"/>
      <c r="AQ133" s="61"/>
      <c r="AR133" s="57"/>
      <c r="AS133" s="61"/>
      <c r="AT133" s="61"/>
      <c r="AU133" s="61"/>
      <c r="AV133" s="57"/>
      <c r="AW133" s="57"/>
      <c r="AX133" s="57"/>
      <c r="AY133" s="57"/>
      <c r="AZ133" s="57"/>
      <c r="BA133" s="61"/>
      <c r="BB133" s="61"/>
      <c r="BC133" s="61"/>
      <c r="BD133" s="57"/>
      <c r="BE133" s="57"/>
      <c r="BF133" s="57"/>
      <c r="BG133" s="57"/>
      <c r="BH133" s="57"/>
      <c r="BI133" s="57"/>
      <c r="BJ133" s="57"/>
      <c r="BK133" s="57"/>
      <c r="BL133" s="57"/>
      <c r="BM133" s="56"/>
      <c r="BN133" s="56"/>
      <c r="BO133" s="56"/>
      <c r="BP133" s="56"/>
      <c r="BQ133" s="56"/>
      <c r="BR133" s="56"/>
      <c r="BS133" s="56"/>
      <c r="BT133" s="56"/>
      <c r="BU133" s="56"/>
    </row>
    <row r="134" spans="40:73" x14ac:dyDescent="0.3">
      <c r="AN134" s="57"/>
      <c r="AO134" s="61"/>
      <c r="AP134" s="61"/>
      <c r="AQ134" s="61"/>
      <c r="AR134" s="57"/>
      <c r="AS134" s="61"/>
      <c r="AT134" s="61"/>
      <c r="AU134" s="61"/>
      <c r="AV134" s="57"/>
      <c r="AW134" s="57"/>
      <c r="AX134" s="57"/>
      <c r="AY134" s="57"/>
      <c r="AZ134" s="57"/>
      <c r="BA134" s="61"/>
      <c r="BB134" s="61"/>
      <c r="BC134" s="61"/>
      <c r="BD134" s="57"/>
      <c r="BE134" s="57"/>
      <c r="BF134" s="57"/>
      <c r="BG134" s="57"/>
      <c r="BH134" s="57"/>
      <c r="BI134" s="57"/>
      <c r="BJ134" s="57"/>
      <c r="BK134" s="57"/>
      <c r="BL134" s="57"/>
      <c r="BM134" s="56"/>
      <c r="BN134" s="56"/>
      <c r="BO134" s="56"/>
      <c r="BP134" s="56"/>
      <c r="BQ134" s="56"/>
      <c r="BR134" s="56"/>
      <c r="BS134" s="56"/>
      <c r="BT134" s="56"/>
      <c r="BU134" s="56"/>
    </row>
    <row r="135" spans="40:73" x14ac:dyDescent="0.3">
      <c r="AN135" s="57"/>
      <c r="AO135" s="61"/>
      <c r="AP135" s="61"/>
      <c r="AQ135" s="61"/>
      <c r="AR135" s="57"/>
      <c r="AS135" s="61"/>
      <c r="AT135" s="61"/>
      <c r="AU135" s="61"/>
      <c r="AV135" s="57"/>
      <c r="AW135" s="57"/>
      <c r="AX135" s="57"/>
      <c r="AY135" s="57"/>
      <c r="AZ135" s="57"/>
      <c r="BA135" s="61"/>
      <c r="BB135" s="61"/>
      <c r="BC135" s="61"/>
      <c r="BD135" s="57"/>
      <c r="BE135" s="57"/>
      <c r="BF135" s="57"/>
      <c r="BG135" s="57"/>
      <c r="BH135" s="57"/>
      <c r="BI135" s="57"/>
      <c r="BJ135" s="57"/>
      <c r="BK135" s="57"/>
      <c r="BL135" s="57"/>
      <c r="BM135" s="56"/>
      <c r="BN135" s="56"/>
      <c r="BO135" s="56"/>
      <c r="BP135" s="56"/>
      <c r="BQ135" s="56"/>
      <c r="BR135" s="56"/>
      <c r="BS135" s="56"/>
      <c r="BT135" s="56"/>
      <c r="BU135" s="56"/>
    </row>
    <row r="136" spans="40:73" x14ac:dyDescent="0.3">
      <c r="AN136" s="57"/>
      <c r="AO136" s="61"/>
      <c r="AP136" s="61"/>
      <c r="AQ136" s="61"/>
      <c r="AR136" s="57"/>
      <c r="AS136" s="61"/>
      <c r="AT136" s="61"/>
      <c r="AU136" s="61"/>
      <c r="AV136" s="57"/>
      <c r="AW136" s="57"/>
      <c r="AX136" s="57"/>
      <c r="AY136" s="57"/>
      <c r="AZ136" s="57"/>
      <c r="BA136" s="61"/>
      <c r="BB136" s="61"/>
      <c r="BC136" s="61"/>
      <c r="BD136" s="57"/>
      <c r="BE136" s="57"/>
      <c r="BF136" s="57"/>
      <c r="BG136" s="57"/>
      <c r="BH136" s="57"/>
      <c r="BI136" s="57"/>
      <c r="BJ136" s="57"/>
      <c r="BK136" s="57"/>
      <c r="BL136" s="57"/>
      <c r="BM136" s="56"/>
      <c r="BN136" s="56"/>
      <c r="BO136" s="56"/>
      <c r="BP136" s="56"/>
      <c r="BQ136" s="56"/>
      <c r="BR136" s="56"/>
      <c r="BS136" s="56"/>
      <c r="BT136" s="56"/>
      <c r="BU136" s="56"/>
    </row>
    <row r="137" spans="40:73" x14ac:dyDescent="0.3">
      <c r="AN137" s="57"/>
      <c r="AO137" s="61"/>
      <c r="AP137" s="61"/>
      <c r="AQ137" s="61"/>
      <c r="AR137" s="57"/>
      <c r="AS137" s="61"/>
      <c r="AT137" s="61"/>
      <c r="AU137" s="61"/>
      <c r="AV137" s="57"/>
      <c r="AW137" s="57"/>
      <c r="AX137" s="57"/>
      <c r="AY137" s="57"/>
      <c r="AZ137" s="57"/>
      <c r="BA137" s="61"/>
      <c r="BB137" s="61"/>
      <c r="BC137" s="61"/>
      <c r="BD137" s="57"/>
      <c r="BE137" s="57"/>
      <c r="BF137" s="57"/>
      <c r="BG137" s="57"/>
      <c r="BH137" s="57"/>
      <c r="BI137" s="57"/>
      <c r="BJ137" s="57"/>
      <c r="BK137" s="57"/>
      <c r="BL137" s="57"/>
      <c r="BM137" s="56"/>
      <c r="BN137" s="56"/>
      <c r="BO137" s="56"/>
      <c r="BP137" s="56"/>
      <c r="BQ137" s="56"/>
      <c r="BR137" s="56"/>
      <c r="BS137" s="56"/>
      <c r="BT137" s="56"/>
      <c r="BU137" s="56"/>
    </row>
    <row r="138" spans="40:73" x14ac:dyDescent="0.3">
      <c r="AN138" s="57"/>
      <c r="AO138" s="61"/>
      <c r="AP138" s="61"/>
      <c r="AQ138" s="61"/>
      <c r="AR138" s="57"/>
      <c r="AS138" s="61"/>
      <c r="AT138" s="61"/>
      <c r="AU138" s="61"/>
      <c r="AV138" s="57"/>
      <c r="AW138" s="57"/>
      <c r="AX138" s="57"/>
      <c r="AY138" s="57"/>
      <c r="AZ138" s="57"/>
      <c r="BA138" s="61"/>
      <c r="BB138" s="61"/>
      <c r="BC138" s="61"/>
      <c r="BD138" s="57"/>
      <c r="BE138" s="57"/>
      <c r="BF138" s="57"/>
      <c r="BG138" s="57"/>
      <c r="BH138" s="57"/>
      <c r="BI138" s="57"/>
      <c r="BJ138" s="57"/>
      <c r="BK138" s="57"/>
      <c r="BL138" s="57"/>
      <c r="BM138" s="56"/>
      <c r="BN138" s="56"/>
      <c r="BO138" s="56"/>
      <c r="BP138" s="56"/>
      <c r="BQ138" s="56"/>
      <c r="BR138" s="56"/>
      <c r="BS138" s="56"/>
      <c r="BT138" s="56"/>
      <c r="BU138" s="56"/>
    </row>
    <row r="139" spans="40:73" x14ac:dyDescent="0.3">
      <c r="AN139" s="57"/>
      <c r="AO139" s="61"/>
      <c r="AP139" s="61"/>
      <c r="AQ139" s="61"/>
      <c r="AR139" s="57"/>
      <c r="AS139" s="61"/>
      <c r="AT139" s="61"/>
      <c r="AU139" s="61"/>
      <c r="AV139" s="57"/>
      <c r="AW139" s="57"/>
      <c r="AX139" s="57"/>
      <c r="AY139" s="57"/>
      <c r="AZ139" s="57"/>
      <c r="BA139" s="61"/>
      <c r="BB139" s="61"/>
      <c r="BC139" s="61"/>
      <c r="BD139" s="57"/>
      <c r="BE139" s="57"/>
      <c r="BF139" s="57"/>
      <c r="BG139" s="57"/>
      <c r="BH139" s="57"/>
      <c r="BI139" s="57"/>
      <c r="BJ139" s="57"/>
      <c r="BK139" s="57"/>
      <c r="BL139" s="57"/>
      <c r="BM139" s="56"/>
      <c r="BN139" s="56"/>
      <c r="BO139" s="56"/>
      <c r="BP139" s="56"/>
      <c r="BQ139" s="56"/>
      <c r="BR139" s="56"/>
      <c r="BS139" s="56"/>
      <c r="BT139" s="56"/>
      <c r="BU139" s="56"/>
    </row>
    <row r="140" spans="40:73" x14ac:dyDescent="0.3">
      <c r="AN140" s="57"/>
      <c r="AO140" s="61"/>
      <c r="AP140" s="61"/>
      <c r="AQ140" s="61"/>
      <c r="AR140" s="57"/>
      <c r="AS140" s="61"/>
      <c r="AT140" s="61"/>
      <c r="AU140" s="61"/>
      <c r="AV140" s="57"/>
      <c r="AW140" s="57"/>
      <c r="AX140" s="57"/>
      <c r="AY140" s="57"/>
      <c r="AZ140" s="57"/>
      <c r="BA140" s="61"/>
      <c r="BB140" s="61"/>
      <c r="BC140" s="61"/>
      <c r="BD140" s="57"/>
      <c r="BE140" s="57"/>
      <c r="BF140" s="57"/>
      <c r="BG140" s="57"/>
      <c r="BH140" s="57"/>
      <c r="BI140" s="57"/>
      <c r="BJ140" s="57"/>
      <c r="BK140" s="57"/>
      <c r="BL140" s="57"/>
      <c r="BM140" s="56"/>
      <c r="BN140" s="56"/>
      <c r="BO140" s="56"/>
      <c r="BP140" s="56"/>
      <c r="BQ140" s="56"/>
      <c r="BR140" s="56"/>
      <c r="BS140" s="56"/>
      <c r="BT140" s="56"/>
      <c r="BU140" s="56"/>
    </row>
    <row r="141" spans="40:73" x14ac:dyDescent="0.3">
      <c r="AN141" s="57"/>
      <c r="AO141" s="61"/>
      <c r="AP141" s="61"/>
      <c r="AQ141" s="61"/>
      <c r="AR141" s="57"/>
      <c r="AS141" s="61"/>
      <c r="AT141" s="61"/>
      <c r="AU141" s="61"/>
      <c r="AV141" s="57"/>
      <c r="AW141" s="57"/>
      <c r="AX141" s="57"/>
      <c r="AY141" s="57"/>
      <c r="AZ141" s="57"/>
      <c r="BA141" s="61"/>
      <c r="BB141" s="61"/>
      <c r="BC141" s="61"/>
      <c r="BD141" s="57"/>
      <c r="BE141" s="57"/>
      <c r="BF141" s="57"/>
      <c r="BG141" s="57"/>
      <c r="BH141" s="57"/>
      <c r="BI141" s="57"/>
      <c r="BJ141" s="57"/>
      <c r="BK141" s="57"/>
      <c r="BL141" s="57"/>
      <c r="BM141" s="56"/>
      <c r="BN141" s="56"/>
      <c r="BO141" s="56"/>
      <c r="BP141" s="56"/>
      <c r="BQ141" s="56"/>
      <c r="BR141" s="56"/>
      <c r="BS141" s="56"/>
      <c r="BT141" s="56"/>
      <c r="BU141" s="56"/>
    </row>
    <row r="142" spans="40:73" x14ac:dyDescent="0.3">
      <c r="AN142" s="57"/>
      <c r="AO142" s="61"/>
      <c r="AP142" s="61"/>
      <c r="AQ142" s="61"/>
      <c r="AR142" s="57"/>
      <c r="AS142" s="61"/>
      <c r="AT142" s="61"/>
      <c r="AU142" s="61"/>
      <c r="AV142" s="57"/>
      <c r="AW142" s="57"/>
      <c r="AX142" s="57"/>
      <c r="AY142" s="57"/>
      <c r="AZ142" s="57"/>
      <c r="BA142" s="61"/>
      <c r="BB142" s="61"/>
      <c r="BC142" s="61"/>
      <c r="BD142" s="57"/>
      <c r="BE142" s="57"/>
      <c r="BF142" s="57"/>
      <c r="BG142" s="57"/>
      <c r="BH142" s="57"/>
      <c r="BI142" s="57"/>
      <c r="BJ142" s="57"/>
      <c r="BK142" s="57"/>
      <c r="BL142" s="57"/>
      <c r="BM142" s="56"/>
      <c r="BN142" s="56"/>
      <c r="BO142" s="56"/>
      <c r="BP142" s="56"/>
      <c r="BQ142" s="56"/>
      <c r="BR142" s="56"/>
      <c r="BS142" s="56"/>
      <c r="BT142" s="56"/>
      <c r="BU142" s="56"/>
    </row>
    <row r="143" spans="40:73" x14ac:dyDescent="0.3">
      <c r="AN143" s="57"/>
      <c r="AO143" s="61"/>
      <c r="AP143" s="61"/>
      <c r="AQ143" s="61"/>
      <c r="AR143" s="57"/>
      <c r="AS143" s="61"/>
      <c r="AT143" s="61"/>
      <c r="AU143" s="61"/>
      <c r="AV143" s="57"/>
      <c r="AW143" s="57"/>
      <c r="AX143" s="57"/>
      <c r="AY143" s="57"/>
      <c r="AZ143" s="57"/>
      <c r="BA143" s="61"/>
      <c r="BB143" s="61"/>
      <c r="BC143" s="61"/>
      <c r="BD143" s="57"/>
      <c r="BE143" s="57"/>
      <c r="BF143" s="57"/>
      <c r="BG143" s="57"/>
      <c r="BH143" s="57"/>
      <c r="BI143" s="57"/>
      <c r="BJ143" s="57"/>
      <c r="BK143" s="57"/>
      <c r="BL143" s="57"/>
      <c r="BM143" s="56"/>
      <c r="BN143" s="56"/>
      <c r="BO143" s="56"/>
      <c r="BP143" s="56"/>
      <c r="BQ143" s="56"/>
      <c r="BR143" s="56"/>
      <c r="BS143" s="56"/>
      <c r="BT143" s="56"/>
      <c r="BU143" s="56"/>
    </row>
    <row r="144" spans="40:73" x14ac:dyDescent="0.3">
      <c r="AN144" s="57"/>
      <c r="AO144" s="61"/>
      <c r="AP144" s="61"/>
      <c r="AQ144" s="61"/>
      <c r="AR144" s="57"/>
      <c r="AS144" s="61"/>
      <c r="AT144" s="61"/>
      <c r="AU144" s="61"/>
      <c r="AV144" s="57"/>
      <c r="AW144" s="57"/>
      <c r="AX144" s="57"/>
      <c r="AY144" s="57"/>
      <c r="AZ144" s="57"/>
      <c r="BA144" s="61"/>
      <c r="BB144" s="61"/>
      <c r="BC144" s="61"/>
      <c r="BD144" s="57"/>
      <c r="BE144" s="57"/>
      <c r="BF144" s="57"/>
      <c r="BG144" s="57"/>
      <c r="BH144" s="57"/>
      <c r="BI144" s="57"/>
      <c r="BJ144" s="57"/>
      <c r="BK144" s="57"/>
      <c r="BL144" s="57"/>
      <c r="BM144" s="56"/>
      <c r="BN144" s="56"/>
      <c r="BO144" s="56"/>
      <c r="BP144" s="56"/>
      <c r="BQ144" s="56"/>
      <c r="BR144" s="56"/>
      <c r="BS144" s="56"/>
      <c r="BT144" s="56"/>
      <c r="BU144" s="56"/>
    </row>
    <row r="145" spans="40:73" x14ac:dyDescent="0.3">
      <c r="AN145" s="57"/>
      <c r="AO145" s="61"/>
      <c r="AP145" s="61"/>
      <c r="AQ145" s="61"/>
      <c r="AR145" s="57"/>
      <c r="AS145" s="61"/>
      <c r="AT145" s="61"/>
      <c r="AU145" s="61"/>
      <c r="AV145" s="57"/>
      <c r="AW145" s="57"/>
      <c r="AX145" s="57"/>
      <c r="AY145" s="57"/>
      <c r="AZ145" s="57"/>
      <c r="BA145" s="61"/>
      <c r="BB145" s="61"/>
      <c r="BC145" s="61"/>
      <c r="BD145" s="57"/>
      <c r="BE145" s="57"/>
      <c r="BF145" s="57"/>
      <c r="BG145" s="57"/>
      <c r="BH145" s="57"/>
      <c r="BI145" s="57"/>
      <c r="BJ145" s="57"/>
      <c r="BK145" s="57"/>
      <c r="BL145" s="57"/>
      <c r="BM145" s="56"/>
      <c r="BN145" s="56"/>
      <c r="BO145" s="56"/>
      <c r="BP145" s="56"/>
      <c r="BQ145" s="56"/>
      <c r="BR145" s="56"/>
      <c r="BS145" s="56"/>
      <c r="BT145" s="56"/>
      <c r="BU145" s="56"/>
    </row>
    <row r="146" spans="40:73" x14ac:dyDescent="0.3">
      <c r="AN146" s="57"/>
      <c r="AO146" s="61"/>
      <c r="AP146" s="61"/>
      <c r="AQ146" s="61"/>
      <c r="AR146" s="57"/>
      <c r="AS146" s="61"/>
      <c r="AT146" s="61"/>
      <c r="AU146" s="61"/>
      <c r="AV146" s="57"/>
      <c r="AW146" s="57"/>
      <c r="AX146" s="57"/>
      <c r="AY146" s="57"/>
      <c r="AZ146" s="57"/>
      <c r="BA146" s="61"/>
      <c r="BB146" s="61"/>
      <c r="BC146" s="61"/>
      <c r="BD146" s="57"/>
      <c r="BE146" s="57"/>
      <c r="BF146" s="57"/>
      <c r="BG146" s="57"/>
      <c r="BH146" s="57"/>
      <c r="BI146" s="57"/>
      <c r="BJ146" s="57"/>
      <c r="BK146" s="57"/>
      <c r="BL146" s="57"/>
      <c r="BM146" s="56"/>
      <c r="BN146" s="56"/>
      <c r="BO146" s="56"/>
      <c r="BP146" s="56"/>
      <c r="BQ146" s="56"/>
      <c r="BR146" s="56"/>
      <c r="BS146" s="56"/>
      <c r="BT146" s="56"/>
      <c r="BU146" s="56"/>
    </row>
    <row r="147" spans="40:73" x14ac:dyDescent="0.3">
      <c r="AN147" s="57"/>
      <c r="AO147" s="61"/>
      <c r="AP147" s="61"/>
      <c r="AQ147" s="61"/>
      <c r="AR147" s="57"/>
      <c r="AS147" s="61"/>
      <c r="AT147" s="61"/>
      <c r="AU147" s="61"/>
      <c r="AV147" s="57"/>
      <c r="AW147" s="57"/>
      <c r="AX147" s="57"/>
      <c r="AY147" s="57"/>
      <c r="AZ147" s="57"/>
      <c r="BA147" s="61"/>
      <c r="BB147" s="61"/>
      <c r="BC147" s="61"/>
      <c r="BD147" s="57"/>
      <c r="BE147" s="57"/>
      <c r="BF147" s="57"/>
      <c r="BG147" s="57"/>
      <c r="BH147" s="57"/>
      <c r="BI147" s="57"/>
      <c r="BJ147" s="57"/>
      <c r="BK147" s="57"/>
      <c r="BL147" s="57"/>
      <c r="BM147" s="56"/>
      <c r="BN147" s="56"/>
      <c r="BO147" s="56"/>
      <c r="BP147" s="56"/>
      <c r="BQ147" s="56"/>
      <c r="BR147" s="56"/>
      <c r="BS147" s="56"/>
      <c r="BT147" s="56"/>
      <c r="BU147" s="56"/>
    </row>
    <row r="148" spans="40:73" x14ac:dyDescent="0.3">
      <c r="AN148" s="57"/>
      <c r="AO148" s="61"/>
      <c r="AP148" s="61"/>
      <c r="AQ148" s="61"/>
      <c r="AR148" s="57"/>
      <c r="AS148" s="61"/>
      <c r="AT148" s="61"/>
      <c r="AU148" s="61"/>
      <c r="AV148" s="57"/>
      <c r="AW148" s="57"/>
      <c r="AX148" s="57"/>
      <c r="AY148" s="57"/>
      <c r="AZ148" s="57"/>
      <c r="BA148" s="61"/>
      <c r="BB148" s="61"/>
      <c r="BC148" s="61"/>
      <c r="BD148" s="57"/>
      <c r="BE148" s="57"/>
      <c r="BF148" s="57"/>
      <c r="BG148" s="57"/>
      <c r="BH148" s="57"/>
      <c r="BI148" s="57"/>
      <c r="BJ148" s="57"/>
      <c r="BK148" s="57"/>
      <c r="BL148" s="57"/>
      <c r="BM148" s="56"/>
      <c r="BN148" s="56"/>
      <c r="BO148" s="56"/>
      <c r="BP148" s="56"/>
      <c r="BQ148" s="56"/>
      <c r="BR148" s="56"/>
      <c r="BS148" s="56"/>
      <c r="BT148" s="56"/>
      <c r="BU148" s="56"/>
    </row>
    <row r="149" spans="40:73" x14ac:dyDescent="0.3">
      <c r="AN149" s="57"/>
      <c r="AO149" s="61"/>
      <c r="AP149" s="61"/>
      <c r="AQ149" s="61"/>
      <c r="AR149" s="57"/>
      <c r="AS149" s="61"/>
      <c r="AT149" s="61"/>
      <c r="AU149" s="61"/>
      <c r="AV149" s="57"/>
      <c r="AW149" s="57"/>
      <c r="AX149" s="57"/>
      <c r="AY149" s="57"/>
      <c r="AZ149" s="57"/>
      <c r="BA149" s="61"/>
      <c r="BB149" s="61"/>
      <c r="BC149" s="61"/>
      <c r="BD149" s="57"/>
      <c r="BE149" s="57"/>
      <c r="BF149" s="57"/>
      <c r="BG149" s="57"/>
      <c r="BH149" s="57"/>
      <c r="BI149" s="57"/>
      <c r="BJ149" s="57"/>
      <c r="BK149" s="57"/>
      <c r="BL149" s="57"/>
      <c r="BM149" s="56"/>
      <c r="BN149" s="56"/>
      <c r="BO149" s="56"/>
      <c r="BP149" s="56"/>
      <c r="BQ149" s="56"/>
      <c r="BR149" s="56"/>
      <c r="BS149" s="56"/>
      <c r="BT149" s="56"/>
      <c r="BU149" s="56"/>
    </row>
    <row r="150" spans="40:73" x14ac:dyDescent="0.3">
      <c r="AN150" s="57"/>
      <c r="AO150" s="61"/>
      <c r="AP150" s="61"/>
      <c r="AQ150" s="61"/>
      <c r="AR150" s="57"/>
      <c r="AS150" s="61"/>
      <c r="AT150" s="61"/>
      <c r="AU150" s="61"/>
      <c r="AV150" s="57"/>
      <c r="AW150" s="57"/>
      <c r="AX150" s="57"/>
      <c r="AY150" s="57"/>
      <c r="AZ150" s="57"/>
      <c r="BA150" s="61"/>
      <c r="BB150" s="61"/>
      <c r="BC150" s="61"/>
      <c r="BD150" s="57"/>
      <c r="BE150" s="57"/>
      <c r="BF150" s="57"/>
      <c r="BG150" s="57"/>
      <c r="BH150" s="57"/>
      <c r="BI150" s="57"/>
      <c r="BJ150" s="57"/>
      <c r="BK150" s="57"/>
      <c r="BL150" s="57"/>
      <c r="BM150" s="56"/>
      <c r="BN150" s="56"/>
      <c r="BO150" s="56"/>
      <c r="BP150" s="56"/>
      <c r="BQ150" s="56"/>
      <c r="BR150" s="56"/>
      <c r="BS150" s="56"/>
      <c r="BT150" s="56"/>
      <c r="BU150" s="56"/>
    </row>
    <row r="151" spans="40:73" x14ac:dyDescent="0.3">
      <c r="AN151" s="57"/>
      <c r="AO151" s="61"/>
      <c r="AP151" s="61"/>
      <c r="AQ151" s="61"/>
      <c r="AR151" s="57"/>
      <c r="AS151" s="61"/>
      <c r="AT151" s="61"/>
      <c r="AU151" s="61"/>
      <c r="AV151" s="57"/>
      <c r="AW151" s="57"/>
      <c r="AX151" s="57"/>
      <c r="AY151" s="57"/>
      <c r="AZ151" s="57"/>
      <c r="BA151" s="61"/>
      <c r="BB151" s="61"/>
      <c r="BC151" s="61"/>
      <c r="BD151" s="57"/>
      <c r="BE151" s="57"/>
      <c r="BF151" s="57"/>
      <c r="BG151" s="57"/>
      <c r="BH151" s="57"/>
      <c r="BI151" s="57"/>
      <c r="BJ151" s="57"/>
      <c r="BK151" s="57"/>
      <c r="BL151" s="57"/>
      <c r="BM151" s="56"/>
      <c r="BN151" s="56"/>
      <c r="BO151" s="56"/>
      <c r="BP151" s="56"/>
      <c r="BQ151" s="56"/>
      <c r="BR151" s="56"/>
      <c r="BS151" s="56"/>
      <c r="BT151" s="56"/>
      <c r="BU151" s="56"/>
    </row>
    <row r="152" spans="40:73" x14ac:dyDescent="0.3">
      <c r="AN152" s="57"/>
      <c r="AO152" s="61"/>
      <c r="AP152" s="61"/>
      <c r="AQ152" s="61"/>
      <c r="AR152" s="57"/>
      <c r="AS152" s="61"/>
      <c r="AT152" s="61"/>
      <c r="AU152" s="61"/>
      <c r="AV152" s="57"/>
      <c r="AW152" s="57"/>
      <c r="AX152" s="57"/>
      <c r="AY152" s="57"/>
      <c r="AZ152" s="57"/>
      <c r="BA152" s="61"/>
      <c r="BB152" s="61"/>
      <c r="BC152" s="61"/>
      <c r="BD152" s="57"/>
      <c r="BE152" s="57"/>
      <c r="BF152" s="57"/>
      <c r="BG152" s="57"/>
      <c r="BH152" s="57"/>
      <c r="BI152" s="57"/>
      <c r="BJ152" s="57"/>
      <c r="BK152" s="57"/>
      <c r="BL152" s="57"/>
      <c r="BM152" s="56"/>
      <c r="BN152" s="56"/>
      <c r="BO152" s="56"/>
      <c r="BP152" s="56"/>
      <c r="BQ152" s="56"/>
      <c r="BR152" s="56"/>
      <c r="BS152" s="56"/>
      <c r="BT152" s="56"/>
      <c r="BU152" s="56"/>
    </row>
    <row r="153" spans="40:73" x14ac:dyDescent="0.3">
      <c r="AN153" s="57"/>
      <c r="AO153" s="61"/>
      <c r="AP153" s="61"/>
      <c r="AQ153" s="61"/>
      <c r="AR153" s="57"/>
      <c r="AS153" s="61"/>
      <c r="AT153" s="61"/>
      <c r="AU153" s="61"/>
      <c r="AV153" s="57"/>
      <c r="AW153" s="57"/>
      <c r="AX153" s="57"/>
      <c r="AY153" s="57"/>
      <c r="AZ153" s="57"/>
      <c r="BA153" s="61"/>
      <c r="BB153" s="61"/>
      <c r="BC153" s="61"/>
      <c r="BD153" s="57"/>
      <c r="BE153" s="57"/>
      <c r="BF153" s="57"/>
      <c r="BG153" s="57"/>
      <c r="BH153" s="57"/>
      <c r="BI153" s="57"/>
      <c r="BJ153" s="57"/>
      <c r="BK153" s="57"/>
      <c r="BL153" s="57"/>
      <c r="BM153" s="56"/>
      <c r="BN153" s="56"/>
      <c r="BO153" s="56"/>
      <c r="BP153" s="56"/>
      <c r="BQ153" s="56"/>
      <c r="BR153" s="56"/>
      <c r="BS153" s="56"/>
      <c r="BT153" s="56"/>
      <c r="BU153" s="56"/>
    </row>
    <row r="154" spans="40:73" x14ac:dyDescent="0.3">
      <c r="AN154" s="57"/>
      <c r="AO154" s="61"/>
      <c r="AP154" s="61"/>
      <c r="AQ154" s="61"/>
      <c r="AR154" s="57"/>
      <c r="AS154" s="61"/>
      <c r="AT154" s="61"/>
      <c r="AU154" s="61"/>
      <c r="AV154" s="57"/>
      <c r="AW154" s="57"/>
      <c r="AX154" s="57"/>
      <c r="AY154" s="57"/>
      <c r="AZ154" s="57"/>
      <c r="BA154" s="61"/>
      <c r="BB154" s="61"/>
      <c r="BC154" s="61"/>
      <c r="BD154" s="57"/>
      <c r="BE154" s="57"/>
      <c r="BF154" s="57"/>
      <c r="BG154" s="57"/>
      <c r="BH154" s="57"/>
      <c r="BI154" s="57"/>
      <c r="BJ154" s="57"/>
      <c r="BK154" s="57"/>
      <c r="BL154" s="57"/>
      <c r="BM154" s="56"/>
      <c r="BN154" s="56"/>
      <c r="BO154" s="56"/>
      <c r="BP154" s="56"/>
      <c r="BQ154" s="56"/>
      <c r="BR154" s="56"/>
      <c r="BS154" s="56"/>
      <c r="BT154" s="56"/>
      <c r="BU154" s="56"/>
    </row>
    <row r="155" spans="40:73" x14ac:dyDescent="0.3">
      <c r="AN155" s="57"/>
      <c r="AO155" s="61"/>
      <c r="AP155" s="61"/>
      <c r="AQ155" s="61"/>
      <c r="AR155" s="57"/>
      <c r="AS155" s="61"/>
      <c r="AT155" s="61"/>
      <c r="AU155" s="61"/>
      <c r="AV155" s="57"/>
      <c r="AW155" s="57"/>
      <c r="AX155" s="57"/>
      <c r="AY155" s="57"/>
      <c r="AZ155" s="57"/>
      <c r="BA155" s="61"/>
      <c r="BB155" s="61"/>
      <c r="BC155" s="61"/>
      <c r="BD155" s="57"/>
      <c r="BE155" s="57"/>
      <c r="BF155" s="57"/>
      <c r="BG155" s="57"/>
      <c r="BH155" s="57"/>
      <c r="BI155" s="57"/>
      <c r="BJ155" s="57"/>
      <c r="BK155" s="57"/>
      <c r="BL155" s="57"/>
      <c r="BM155" s="56"/>
      <c r="BN155" s="56"/>
      <c r="BO155" s="56"/>
      <c r="BP155" s="56"/>
      <c r="BQ155" s="56"/>
      <c r="BR155" s="56"/>
      <c r="BS155" s="56"/>
      <c r="BT155" s="56"/>
      <c r="BU155" s="56"/>
    </row>
    <row r="156" spans="40:73" x14ac:dyDescent="0.3">
      <c r="AN156" s="57"/>
      <c r="AO156" s="61"/>
      <c r="AP156" s="61"/>
      <c r="AQ156" s="61"/>
      <c r="AR156" s="57"/>
      <c r="AS156" s="61"/>
      <c r="AT156" s="61"/>
      <c r="AU156" s="61"/>
      <c r="AV156" s="57"/>
      <c r="AW156" s="57"/>
      <c r="AX156" s="57"/>
      <c r="AY156" s="57"/>
      <c r="AZ156" s="57"/>
      <c r="BA156" s="61"/>
      <c r="BB156" s="61"/>
      <c r="BC156" s="61"/>
      <c r="BD156" s="57"/>
      <c r="BE156" s="57"/>
      <c r="BF156" s="57"/>
      <c r="BG156" s="57"/>
      <c r="BH156" s="57"/>
      <c r="BI156" s="57"/>
      <c r="BJ156" s="57"/>
      <c r="BK156" s="57"/>
      <c r="BL156" s="57"/>
      <c r="BM156" s="56"/>
      <c r="BN156" s="56"/>
      <c r="BO156" s="56"/>
      <c r="BP156" s="56"/>
      <c r="BQ156" s="56"/>
      <c r="BR156" s="56"/>
      <c r="BS156" s="56"/>
      <c r="BT156" s="56"/>
      <c r="BU156" s="56"/>
    </row>
    <row r="157" spans="40:73" x14ac:dyDescent="0.3">
      <c r="AN157" s="57"/>
      <c r="AO157" s="61"/>
      <c r="AP157" s="61"/>
      <c r="AQ157" s="61"/>
      <c r="AR157" s="57"/>
      <c r="AS157" s="61"/>
      <c r="AT157" s="61"/>
      <c r="AU157" s="61"/>
      <c r="AV157" s="57"/>
      <c r="AW157" s="57"/>
      <c r="AX157" s="57"/>
      <c r="AY157" s="57"/>
      <c r="AZ157" s="57"/>
      <c r="BA157" s="61"/>
      <c r="BB157" s="61"/>
      <c r="BC157" s="61"/>
      <c r="BD157" s="57"/>
      <c r="BE157" s="57"/>
      <c r="BF157" s="57"/>
      <c r="BG157" s="57"/>
      <c r="BH157" s="57"/>
      <c r="BI157" s="57"/>
      <c r="BJ157" s="57"/>
      <c r="BK157" s="57"/>
      <c r="BL157" s="57"/>
      <c r="BM157" s="56"/>
      <c r="BN157" s="56"/>
      <c r="BO157" s="56"/>
      <c r="BP157" s="56"/>
      <c r="BQ157" s="56"/>
      <c r="BR157" s="56"/>
      <c r="BS157" s="56"/>
      <c r="BT157" s="56"/>
      <c r="BU157" s="56"/>
    </row>
    <row r="158" spans="40:73" x14ac:dyDescent="0.3">
      <c r="AN158" s="57"/>
      <c r="AO158" s="61"/>
      <c r="AP158" s="61"/>
      <c r="AQ158" s="61"/>
      <c r="AR158" s="57"/>
      <c r="AS158" s="61"/>
      <c r="AT158" s="61"/>
      <c r="AU158" s="61"/>
      <c r="AV158" s="57"/>
      <c r="AW158" s="57"/>
      <c r="AX158" s="57"/>
      <c r="AY158" s="57"/>
      <c r="AZ158" s="57"/>
      <c r="BA158" s="61"/>
      <c r="BB158" s="61"/>
      <c r="BC158" s="61"/>
      <c r="BD158" s="57"/>
      <c r="BE158" s="57"/>
      <c r="BF158" s="57"/>
      <c r="BG158" s="57"/>
      <c r="BH158" s="57"/>
      <c r="BI158" s="57"/>
      <c r="BJ158" s="57"/>
      <c r="BK158" s="57"/>
      <c r="BL158" s="57"/>
      <c r="BM158" s="56"/>
      <c r="BN158" s="56"/>
      <c r="BO158" s="56"/>
      <c r="BP158" s="56"/>
      <c r="BQ158" s="56"/>
      <c r="BR158" s="56"/>
      <c r="BS158" s="56"/>
      <c r="BT158" s="56"/>
      <c r="BU158" s="56"/>
    </row>
    <row r="159" spans="40:73" x14ac:dyDescent="0.3">
      <c r="AN159" s="57"/>
      <c r="AO159" s="61"/>
      <c r="AP159" s="61"/>
      <c r="AQ159" s="61"/>
      <c r="AR159" s="57"/>
      <c r="AS159" s="61"/>
      <c r="AT159" s="61"/>
      <c r="AU159" s="61"/>
      <c r="AV159" s="57"/>
      <c r="AW159" s="57"/>
      <c r="AX159" s="57"/>
      <c r="AY159" s="57"/>
      <c r="AZ159" s="57"/>
      <c r="BA159" s="61"/>
      <c r="BB159" s="61"/>
      <c r="BC159" s="61"/>
      <c r="BD159" s="57"/>
      <c r="BE159" s="57"/>
      <c r="BF159" s="57"/>
      <c r="BG159" s="57"/>
      <c r="BH159" s="57"/>
      <c r="BI159" s="57"/>
      <c r="BJ159" s="57"/>
      <c r="BK159" s="57"/>
      <c r="BL159" s="57"/>
      <c r="BM159" s="56"/>
      <c r="BN159" s="56"/>
      <c r="BO159" s="56"/>
      <c r="BP159" s="56"/>
      <c r="BQ159" s="56"/>
      <c r="BR159" s="56"/>
      <c r="BS159" s="56"/>
      <c r="BT159" s="56"/>
      <c r="BU159" s="56"/>
    </row>
    <row r="160" spans="40:73" x14ac:dyDescent="0.3">
      <c r="AN160" s="57"/>
      <c r="AO160" s="61"/>
      <c r="AP160" s="61"/>
      <c r="AQ160" s="61"/>
      <c r="AR160" s="57"/>
      <c r="AS160" s="61"/>
      <c r="AT160" s="61"/>
      <c r="AU160" s="61"/>
      <c r="AV160" s="57"/>
      <c r="AW160" s="57"/>
      <c r="AX160" s="57"/>
      <c r="AY160" s="57"/>
      <c r="AZ160" s="57"/>
      <c r="BA160" s="61"/>
      <c r="BB160" s="61"/>
      <c r="BC160" s="61"/>
      <c r="BD160" s="57"/>
      <c r="BE160" s="57"/>
      <c r="BF160" s="57"/>
      <c r="BG160" s="57"/>
      <c r="BH160" s="57"/>
      <c r="BI160" s="57"/>
      <c r="BJ160" s="57"/>
      <c r="BK160" s="57"/>
      <c r="BL160" s="57"/>
      <c r="BM160" s="56"/>
      <c r="BN160" s="56"/>
      <c r="BO160" s="56"/>
      <c r="BP160" s="56"/>
      <c r="BQ160" s="56"/>
      <c r="BR160" s="56"/>
      <c r="BS160" s="56"/>
      <c r="BT160" s="56"/>
      <c r="BU160" s="56"/>
    </row>
    <row r="161" spans="40:73" x14ac:dyDescent="0.3">
      <c r="AN161" s="57"/>
      <c r="AO161" s="61"/>
      <c r="AP161" s="61"/>
      <c r="AQ161" s="61"/>
      <c r="AR161" s="57"/>
      <c r="AS161" s="61"/>
      <c r="AT161" s="61"/>
      <c r="AU161" s="61"/>
      <c r="AV161" s="57"/>
      <c r="AW161" s="57"/>
      <c r="AX161" s="57"/>
      <c r="AY161" s="57"/>
      <c r="AZ161" s="57"/>
      <c r="BA161" s="61"/>
      <c r="BB161" s="61"/>
      <c r="BC161" s="61"/>
      <c r="BD161" s="57"/>
      <c r="BE161" s="57"/>
      <c r="BF161" s="57"/>
      <c r="BG161" s="57"/>
      <c r="BH161" s="57"/>
      <c r="BI161" s="57"/>
      <c r="BJ161" s="57"/>
      <c r="BK161" s="57"/>
      <c r="BL161" s="57"/>
      <c r="BM161" s="56"/>
      <c r="BN161" s="56"/>
      <c r="BO161" s="56"/>
      <c r="BP161" s="56"/>
      <c r="BQ161" s="56"/>
      <c r="BR161" s="56"/>
      <c r="BS161" s="56"/>
      <c r="BT161" s="56"/>
      <c r="BU161" s="56"/>
    </row>
    <row r="162" spans="40:73" x14ac:dyDescent="0.3">
      <c r="AN162" s="57"/>
      <c r="AO162" s="61"/>
      <c r="AP162" s="61"/>
      <c r="AQ162" s="61"/>
      <c r="AR162" s="57"/>
      <c r="AS162" s="61"/>
      <c r="AT162" s="61"/>
      <c r="AU162" s="61"/>
      <c r="AV162" s="57"/>
      <c r="AW162" s="57"/>
      <c r="AX162" s="57"/>
      <c r="AY162" s="57"/>
      <c r="AZ162" s="57"/>
      <c r="BA162" s="61"/>
      <c r="BB162" s="61"/>
      <c r="BC162" s="61"/>
      <c r="BD162" s="57"/>
      <c r="BE162" s="57"/>
      <c r="BF162" s="57"/>
      <c r="BG162" s="57"/>
      <c r="BH162" s="57"/>
      <c r="BI162" s="57"/>
      <c r="BJ162" s="57"/>
      <c r="BK162" s="57"/>
      <c r="BL162" s="57"/>
      <c r="BM162" s="56"/>
      <c r="BN162" s="56"/>
      <c r="BO162" s="56"/>
      <c r="BP162" s="56"/>
      <c r="BQ162" s="56"/>
      <c r="BR162" s="56"/>
      <c r="BS162" s="56"/>
      <c r="BT162" s="56"/>
      <c r="BU162" s="56"/>
    </row>
    <row r="163" spans="40:73" x14ac:dyDescent="0.3">
      <c r="AN163" s="57"/>
      <c r="AO163" s="61"/>
      <c r="AP163" s="61"/>
      <c r="AQ163" s="61"/>
      <c r="AR163" s="57"/>
      <c r="AS163" s="61"/>
      <c r="AT163" s="61"/>
      <c r="AU163" s="61"/>
      <c r="AV163" s="57"/>
      <c r="AW163" s="57"/>
      <c r="AX163" s="57"/>
      <c r="AY163" s="57"/>
      <c r="AZ163" s="57"/>
      <c r="BA163" s="61"/>
      <c r="BB163" s="61"/>
      <c r="BC163" s="61"/>
      <c r="BD163" s="57"/>
      <c r="BE163" s="57"/>
      <c r="BF163" s="57"/>
      <c r="BG163" s="57"/>
      <c r="BH163" s="57"/>
      <c r="BI163" s="57"/>
      <c r="BJ163" s="57"/>
      <c r="BK163" s="57"/>
      <c r="BL163" s="57"/>
      <c r="BM163" s="56"/>
      <c r="BN163" s="56"/>
      <c r="BO163" s="56"/>
      <c r="BP163" s="56"/>
      <c r="BQ163" s="56"/>
      <c r="BR163" s="56"/>
      <c r="BS163" s="56"/>
      <c r="BT163" s="56"/>
      <c r="BU163" s="56"/>
    </row>
    <row r="164" spans="40:73" x14ac:dyDescent="0.3">
      <c r="AN164" s="57"/>
      <c r="AO164" s="61"/>
      <c r="AP164" s="61"/>
      <c r="AQ164" s="61"/>
      <c r="AR164" s="57"/>
      <c r="AS164" s="61"/>
      <c r="AT164" s="61"/>
      <c r="AU164" s="61"/>
      <c r="AV164" s="57"/>
      <c r="AW164" s="57"/>
      <c r="AX164" s="57"/>
      <c r="AY164" s="57"/>
      <c r="AZ164" s="57"/>
      <c r="BA164" s="61"/>
      <c r="BB164" s="61"/>
      <c r="BC164" s="61"/>
      <c r="BD164" s="57"/>
      <c r="BE164" s="57"/>
      <c r="BF164" s="57"/>
      <c r="BG164" s="57"/>
      <c r="BH164" s="57"/>
      <c r="BI164" s="57"/>
      <c r="BJ164" s="57"/>
      <c r="BK164" s="57"/>
      <c r="BL164" s="57"/>
      <c r="BM164" s="56"/>
      <c r="BN164" s="56"/>
      <c r="BO164" s="56"/>
      <c r="BP164" s="56"/>
      <c r="BQ164" s="56"/>
      <c r="BR164" s="56"/>
      <c r="BS164" s="56"/>
      <c r="BT164" s="56"/>
      <c r="BU164" s="56"/>
    </row>
    <row r="165" spans="40:73" x14ac:dyDescent="0.3">
      <c r="AN165" s="57"/>
      <c r="AO165" s="61"/>
      <c r="AP165" s="61"/>
      <c r="AQ165" s="61"/>
      <c r="AR165" s="57"/>
      <c r="AS165" s="61"/>
      <c r="AT165" s="61"/>
      <c r="AU165" s="61"/>
      <c r="AV165" s="57"/>
      <c r="AW165" s="57"/>
      <c r="AX165" s="57"/>
      <c r="AY165" s="57"/>
      <c r="AZ165" s="57"/>
      <c r="BA165" s="61"/>
      <c r="BB165" s="61"/>
      <c r="BC165" s="61"/>
      <c r="BD165" s="57"/>
      <c r="BE165" s="57"/>
      <c r="BF165" s="57"/>
      <c r="BG165" s="57"/>
      <c r="BH165" s="57"/>
      <c r="BI165" s="57"/>
      <c r="BJ165" s="57"/>
      <c r="BK165" s="57"/>
      <c r="BL165" s="57"/>
      <c r="BM165" s="56"/>
      <c r="BN165" s="56"/>
      <c r="BO165" s="56"/>
      <c r="BP165" s="56"/>
      <c r="BQ165" s="56"/>
      <c r="BR165" s="56"/>
      <c r="BS165" s="56"/>
      <c r="BT165" s="56"/>
      <c r="BU165" s="56"/>
    </row>
    <row r="166" spans="40:73" x14ac:dyDescent="0.3">
      <c r="AN166" s="57"/>
      <c r="AO166" s="61"/>
      <c r="AP166" s="61"/>
      <c r="AQ166" s="61"/>
      <c r="AR166" s="57"/>
      <c r="AS166" s="61"/>
      <c r="AT166" s="61"/>
      <c r="AU166" s="61"/>
      <c r="AV166" s="57"/>
      <c r="AW166" s="57"/>
      <c r="AX166" s="57"/>
      <c r="AY166" s="57"/>
      <c r="AZ166" s="57"/>
      <c r="BA166" s="61"/>
      <c r="BB166" s="61"/>
      <c r="BC166" s="61"/>
      <c r="BD166" s="57"/>
      <c r="BE166" s="57"/>
      <c r="BF166" s="57"/>
      <c r="BG166" s="57"/>
      <c r="BH166" s="57"/>
      <c r="BI166" s="57"/>
      <c r="BJ166" s="57"/>
      <c r="BK166" s="57"/>
      <c r="BL166" s="57"/>
      <c r="BM166" s="56"/>
      <c r="BN166" s="56"/>
      <c r="BO166" s="56"/>
      <c r="BP166" s="56"/>
      <c r="BQ166" s="56"/>
      <c r="BR166" s="56"/>
      <c r="BS166" s="56"/>
      <c r="BT166" s="56"/>
      <c r="BU166" s="56"/>
    </row>
    <row r="167" spans="40:73" x14ac:dyDescent="0.3">
      <c r="AN167" s="57"/>
      <c r="AO167" s="61"/>
      <c r="AP167" s="61"/>
      <c r="AQ167" s="61"/>
      <c r="AR167" s="57"/>
      <c r="AS167" s="61"/>
      <c r="AT167" s="61"/>
      <c r="AU167" s="61"/>
      <c r="AV167" s="57"/>
      <c r="AW167" s="57"/>
      <c r="AX167" s="57"/>
      <c r="AY167" s="57"/>
      <c r="AZ167" s="57"/>
      <c r="BA167" s="61"/>
      <c r="BB167" s="61"/>
      <c r="BC167" s="61"/>
      <c r="BD167" s="57"/>
      <c r="BE167" s="57"/>
      <c r="BF167" s="57"/>
      <c r="BG167" s="57"/>
      <c r="BH167" s="57"/>
      <c r="BI167" s="57"/>
      <c r="BJ167" s="57"/>
      <c r="BK167" s="57"/>
      <c r="BL167" s="57"/>
      <c r="BM167" s="56"/>
      <c r="BN167" s="56"/>
      <c r="BO167" s="56"/>
      <c r="BP167" s="56"/>
      <c r="BQ167" s="56"/>
      <c r="BR167" s="56"/>
      <c r="BS167" s="56"/>
      <c r="BT167" s="56"/>
      <c r="BU167" s="56"/>
    </row>
    <row r="168" spans="40:73" x14ac:dyDescent="0.3">
      <c r="AN168" s="57"/>
      <c r="AO168" s="61"/>
      <c r="AP168" s="61"/>
      <c r="AQ168" s="61"/>
      <c r="AR168" s="57"/>
      <c r="AS168" s="61"/>
      <c r="AT168" s="61"/>
      <c r="AU168" s="61"/>
      <c r="AV168" s="57"/>
      <c r="AW168" s="57"/>
      <c r="AX168" s="57"/>
      <c r="AY168" s="57"/>
      <c r="AZ168" s="57"/>
      <c r="BA168" s="61"/>
      <c r="BB168" s="61"/>
      <c r="BC168" s="61"/>
      <c r="BD168" s="57"/>
      <c r="BE168" s="57"/>
      <c r="BF168" s="57"/>
      <c r="BG168" s="57"/>
      <c r="BH168" s="57"/>
      <c r="BI168" s="57"/>
      <c r="BJ168" s="57"/>
      <c r="BK168" s="57"/>
      <c r="BL168" s="57"/>
      <c r="BM168" s="56"/>
      <c r="BN168" s="56"/>
      <c r="BO168" s="56"/>
      <c r="BP168" s="56"/>
      <c r="BQ168" s="56"/>
      <c r="BR168" s="56"/>
      <c r="BS168" s="56"/>
      <c r="BT168" s="56"/>
      <c r="BU168" s="56"/>
    </row>
    <row r="169" spans="40:73" x14ac:dyDescent="0.3">
      <c r="AN169" s="57"/>
      <c r="AO169" s="61"/>
      <c r="AP169" s="61"/>
      <c r="AQ169" s="61"/>
      <c r="AR169" s="57"/>
      <c r="AS169" s="61"/>
      <c r="AT169" s="61"/>
      <c r="AU169" s="61"/>
      <c r="AV169" s="57"/>
      <c r="AW169" s="57"/>
      <c r="AX169" s="57"/>
      <c r="AY169" s="57"/>
      <c r="AZ169" s="57"/>
      <c r="BA169" s="61"/>
      <c r="BB169" s="61"/>
      <c r="BC169" s="61"/>
      <c r="BD169" s="57"/>
      <c r="BE169" s="57"/>
      <c r="BF169" s="57"/>
      <c r="BG169" s="57"/>
      <c r="BH169" s="57"/>
      <c r="BI169" s="57"/>
      <c r="BJ169" s="57"/>
      <c r="BK169" s="57"/>
      <c r="BL169" s="57"/>
      <c r="BM169" s="56"/>
      <c r="BN169" s="56"/>
      <c r="BO169" s="56"/>
      <c r="BP169" s="56"/>
      <c r="BQ169" s="56"/>
      <c r="BR169" s="56"/>
      <c r="BS169" s="56"/>
      <c r="BT169" s="56"/>
      <c r="BU169" s="56"/>
    </row>
    <row r="170" spans="40:73" x14ac:dyDescent="0.3">
      <c r="AN170" s="57"/>
      <c r="AO170" s="61"/>
      <c r="AP170" s="61"/>
      <c r="AQ170" s="61"/>
      <c r="AR170" s="57"/>
      <c r="AS170" s="61"/>
      <c r="AT170" s="61"/>
      <c r="AU170" s="61"/>
      <c r="AV170" s="57"/>
      <c r="AW170" s="57"/>
      <c r="AX170" s="57"/>
      <c r="AY170" s="57"/>
      <c r="AZ170" s="57"/>
      <c r="BA170" s="61"/>
      <c r="BB170" s="61"/>
      <c r="BC170" s="61"/>
      <c r="BD170" s="57"/>
      <c r="BE170" s="57"/>
      <c r="BF170" s="57"/>
      <c r="BG170" s="57"/>
      <c r="BH170" s="57"/>
      <c r="BI170" s="57"/>
      <c r="BJ170" s="57"/>
      <c r="BK170" s="57"/>
      <c r="BL170" s="57"/>
      <c r="BM170" s="56"/>
      <c r="BN170" s="56"/>
      <c r="BO170" s="56"/>
      <c r="BP170" s="56"/>
      <c r="BQ170" s="56"/>
      <c r="BR170" s="56"/>
      <c r="BS170" s="56"/>
      <c r="BT170" s="56"/>
      <c r="BU170" s="56"/>
    </row>
    <row r="171" spans="40:73" x14ac:dyDescent="0.3">
      <c r="AN171" s="57"/>
      <c r="AO171" s="61"/>
      <c r="AP171" s="61"/>
      <c r="AQ171" s="61"/>
      <c r="AR171" s="57"/>
      <c r="AS171" s="61"/>
      <c r="AT171" s="61"/>
      <c r="AU171" s="61"/>
      <c r="AV171" s="57"/>
      <c r="AW171" s="57"/>
      <c r="AX171" s="57"/>
      <c r="AY171" s="57"/>
      <c r="AZ171" s="57"/>
      <c r="BA171" s="61"/>
      <c r="BB171" s="61"/>
      <c r="BC171" s="61"/>
      <c r="BD171" s="57"/>
      <c r="BE171" s="57"/>
      <c r="BF171" s="57"/>
      <c r="BG171" s="57"/>
      <c r="BH171" s="57"/>
      <c r="BI171" s="57"/>
      <c r="BJ171" s="57"/>
      <c r="BK171" s="57"/>
      <c r="BL171" s="57"/>
      <c r="BM171" s="56"/>
      <c r="BN171" s="56"/>
      <c r="BO171" s="56"/>
      <c r="BP171" s="56"/>
      <c r="BQ171" s="56"/>
      <c r="BR171" s="56"/>
      <c r="BS171" s="56"/>
      <c r="BT171" s="56"/>
      <c r="BU171" s="56"/>
    </row>
    <row r="172" spans="40:73" x14ac:dyDescent="0.3">
      <c r="AN172" s="57"/>
      <c r="AO172" s="61"/>
      <c r="AP172" s="61"/>
      <c r="AQ172" s="61"/>
      <c r="AR172" s="57"/>
      <c r="AS172" s="61"/>
      <c r="AT172" s="61"/>
      <c r="AU172" s="61"/>
      <c r="AV172" s="57"/>
      <c r="AW172" s="57"/>
      <c r="AX172" s="57"/>
      <c r="AY172" s="57"/>
      <c r="AZ172" s="57"/>
      <c r="BA172" s="61"/>
      <c r="BB172" s="61"/>
      <c r="BC172" s="61"/>
      <c r="BD172" s="57"/>
      <c r="BE172" s="57"/>
      <c r="BF172" s="57"/>
      <c r="BG172" s="57"/>
      <c r="BH172" s="57"/>
      <c r="BI172" s="57"/>
      <c r="BJ172" s="57"/>
      <c r="BK172" s="57"/>
      <c r="BL172" s="57"/>
      <c r="BM172" s="56"/>
      <c r="BN172" s="56"/>
      <c r="BO172" s="56"/>
      <c r="BP172" s="56"/>
      <c r="BQ172" s="56"/>
      <c r="BR172" s="56"/>
      <c r="BS172" s="56"/>
      <c r="BT172" s="56"/>
      <c r="BU172" s="56"/>
    </row>
    <row r="173" spans="40:73" x14ac:dyDescent="0.3">
      <c r="AN173" s="57"/>
      <c r="AO173" s="61"/>
      <c r="AP173" s="61"/>
      <c r="AQ173" s="61"/>
      <c r="AR173" s="57"/>
      <c r="AS173" s="61"/>
      <c r="AT173" s="61"/>
      <c r="AU173" s="61"/>
      <c r="AV173" s="57"/>
      <c r="AW173" s="57"/>
      <c r="AX173" s="57"/>
      <c r="AY173" s="57"/>
      <c r="AZ173" s="57"/>
      <c r="BA173" s="61"/>
      <c r="BB173" s="61"/>
      <c r="BC173" s="61"/>
      <c r="BD173" s="57"/>
      <c r="BE173" s="57"/>
      <c r="BF173" s="57"/>
      <c r="BG173" s="57"/>
      <c r="BH173" s="57"/>
      <c r="BI173" s="57"/>
      <c r="BJ173" s="57"/>
      <c r="BK173" s="57"/>
      <c r="BL173" s="57"/>
      <c r="BM173" s="56"/>
      <c r="BN173" s="56"/>
      <c r="BO173" s="56"/>
      <c r="BP173" s="56"/>
      <c r="BQ173" s="56"/>
      <c r="BR173" s="56"/>
      <c r="BS173" s="56"/>
      <c r="BT173" s="56"/>
      <c r="BU173" s="56"/>
    </row>
    <row r="174" spans="40:73" x14ac:dyDescent="0.3">
      <c r="AN174" s="57"/>
      <c r="AO174" s="61"/>
      <c r="AP174" s="61"/>
      <c r="AQ174" s="61"/>
      <c r="AR174" s="57"/>
      <c r="AS174" s="61"/>
      <c r="AT174" s="61"/>
      <c r="AU174" s="61"/>
      <c r="AV174" s="57"/>
      <c r="AW174" s="57"/>
      <c r="AX174" s="57"/>
      <c r="AY174" s="57"/>
      <c r="AZ174" s="57"/>
      <c r="BA174" s="61"/>
      <c r="BB174" s="61"/>
      <c r="BC174" s="61"/>
      <c r="BD174" s="57"/>
      <c r="BE174" s="57"/>
      <c r="BF174" s="57"/>
      <c r="BG174" s="57"/>
      <c r="BH174" s="57"/>
      <c r="BI174" s="57"/>
      <c r="BJ174" s="57"/>
      <c r="BK174" s="57"/>
      <c r="BL174" s="57"/>
      <c r="BM174" s="56"/>
      <c r="BN174" s="56"/>
      <c r="BO174" s="56"/>
      <c r="BP174" s="56"/>
      <c r="BQ174" s="56"/>
      <c r="BR174" s="56"/>
      <c r="BS174" s="56"/>
      <c r="BT174" s="56"/>
      <c r="BU174" s="56"/>
    </row>
    <row r="175" spans="40:73" x14ac:dyDescent="0.3">
      <c r="AN175" s="57"/>
      <c r="AO175" s="61"/>
      <c r="AP175" s="61"/>
      <c r="AQ175" s="61"/>
      <c r="AR175" s="57"/>
      <c r="AS175" s="61"/>
      <c r="AT175" s="61"/>
      <c r="AU175" s="61"/>
      <c r="AV175" s="57"/>
      <c r="AW175" s="57"/>
      <c r="AX175" s="57"/>
      <c r="AY175" s="57"/>
      <c r="AZ175" s="57"/>
      <c r="BA175" s="61"/>
      <c r="BB175" s="61"/>
      <c r="BC175" s="61"/>
      <c r="BD175" s="57"/>
      <c r="BE175" s="57"/>
      <c r="BF175" s="57"/>
      <c r="BG175" s="57"/>
      <c r="BH175" s="57"/>
      <c r="BI175" s="57"/>
      <c r="BJ175" s="57"/>
      <c r="BK175" s="57"/>
      <c r="BL175" s="57"/>
      <c r="BM175" s="56"/>
      <c r="BN175" s="56"/>
      <c r="BO175" s="56"/>
      <c r="BP175" s="56"/>
      <c r="BQ175" s="56"/>
      <c r="BR175" s="56"/>
      <c r="BS175" s="56"/>
      <c r="BT175" s="56"/>
      <c r="BU175" s="56"/>
    </row>
    <row r="176" spans="40:73" x14ac:dyDescent="0.3">
      <c r="AN176" s="57"/>
      <c r="AO176" s="61"/>
      <c r="AP176" s="61"/>
      <c r="AQ176" s="61"/>
      <c r="AR176" s="57"/>
      <c r="AS176" s="61"/>
      <c r="AT176" s="61"/>
      <c r="AU176" s="61"/>
      <c r="AV176" s="57"/>
      <c r="AW176" s="57"/>
      <c r="AX176" s="57"/>
      <c r="AY176" s="57"/>
      <c r="AZ176" s="57"/>
      <c r="BA176" s="61"/>
      <c r="BB176" s="61"/>
      <c r="BC176" s="61"/>
      <c r="BD176" s="57"/>
      <c r="BE176" s="57"/>
      <c r="BF176" s="57"/>
      <c r="BG176" s="57"/>
      <c r="BH176" s="57"/>
      <c r="BI176" s="57"/>
      <c r="BJ176" s="57"/>
      <c r="BK176" s="57"/>
      <c r="BL176" s="57"/>
      <c r="BM176" s="56"/>
      <c r="BN176" s="56"/>
      <c r="BO176" s="56"/>
      <c r="BP176" s="56"/>
      <c r="BQ176" s="56"/>
      <c r="BR176" s="56"/>
      <c r="BS176" s="56"/>
      <c r="BT176" s="56"/>
      <c r="BU176" s="56"/>
    </row>
    <row r="177" spans="40:73" x14ac:dyDescent="0.3">
      <c r="AN177" s="57"/>
      <c r="AO177" s="61"/>
      <c r="AP177" s="61"/>
      <c r="AQ177" s="61"/>
      <c r="AR177" s="57"/>
      <c r="AS177" s="61"/>
      <c r="AT177" s="61"/>
      <c r="AU177" s="61"/>
      <c r="AV177" s="57"/>
      <c r="AW177" s="57"/>
      <c r="AX177" s="57"/>
      <c r="AY177" s="57"/>
      <c r="AZ177" s="57"/>
      <c r="BA177" s="61"/>
      <c r="BB177" s="61"/>
      <c r="BC177" s="61"/>
      <c r="BD177" s="57"/>
      <c r="BE177" s="57"/>
      <c r="BF177" s="57"/>
      <c r="BG177" s="57"/>
      <c r="BH177" s="57"/>
      <c r="BI177" s="57"/>
      <c r="BJ177" s="57"/>
      <c r="BK177" s="57"/>
      <c r="BL177" s="57"/>
      <c r="BM177" s="56"/>
      <c r="BN177" s="56"/>
      <c r="BO177" s="56"/>
      <c r="BP177" s="56"/>
      <c r="BQ177" s="56"/>
      <c r="BR177" s="56"/>
      <c r="BS177" s="56"/>
      <c r="BT177" s="56"/>
      <c r="BU177" s="56"/>
    </row>
    <row r="178" spans="40:73" x14ac:dyDescent="0.3">
      <c r="AN178" s="57"/>
      <c r="AO178" s="61"/>
      <c r="AP178" s="61"/>
      <c r="AQ178" s="61"/>
      <c r="AR178" s="57"/>
      <c r="AS178" s="61"/>
      <c r="AT178" s="61"/>
      <c r="AU178" s="61"/>
      <c r="AV178" s="57"/>
      <c r="AW178" s="57"/>
      <c r="AX178" s="57"/>
      <c r="AY178" s="57"/>
      <c r="AZ178" s="57"/>
      <c r="BA178" s="61"/>
      <c r="BB178" s="61"/>
      <c r="BC178" s="61"/>
      <c r="BD178" s="57"/>
      <c r="BE178" s="57"/>
      <c r="BF178" s="57"/>
      <c r="BG178" s="57"/>
      <c r="BH178" s="57"/>
      <c r="BI178" s="57"/>
      <c r="BJ178" s="57"/>
      <c r="BK178" s="57"/>
      <c r="BL178" s="57"/>
      <c r="BM178" s="56"/>
      <c r="BN178" s="56"/>
      <c r="BO178" s="56"/>
      <c r="BP178" s="56"/>
      <c r="BQ178" s="56"/>
      <c r="BR178" s="56"/>
      <c r="BS178" s="56"/>
      <c r="BT178" s="56"/>
      <c r="BU178" s="56"/>
    </row>
    <row r="179" spans="40:73" x14ac:dyDescent="0.3">
      <c r="AN179" s="57"/>
      <c r="AO179" s="61"/>
      <c r="AP179" s="61"/>
      <c r="AQ179" s="61"/>
      <c r="AR179" s="57"/>
      <c r="AS179" s="61"/>
      <c r="AT179" s="61"/>
      <c r="AU179" s="61"/>
      <c r="AV179" s="57"/>
      <c r="AW179" s="57"/>
      <c r="AX179" s="57"/>
      <c r="AY179" s="57"/>
      <c r="AZ179" s="57"/>
      <c r="BA179" s="61"/>
      <c r="BB179" s="61"/>
      <c r="BC179" s="61"/>
      <c r="BD179" s="57"/>
      <c r="BE179" s="57"/>
      <c r="BF179" s="57"/>
      <c r="BG179" s="57"/>
      <c r="BH179" s="57"/>
      <c r="BI179" s="57"/>
      <c r="BJ179" s="57"/>
      <c r="BK179" s="57"/>
      <c r="BL179" s="57"/>
      <c r="BM179" s="56"/>
      <c r="BN179" s="56"/>
      <c r="BO179" s="56"/>
      <c r="BP179" s="56"/>
      <c r="BQ179" s="56"/>
      <c r="BR179" s="56"/>
      <c r="BS179" s="56"/>
      <c r="BT179" s="56"/>
      <c r="BU179" s="56"/>
    </row>
    <row r="180" spans="40:73" x14ac:dyDescent="0.3">
      <c r="AN180" s="57"/>
      <c r="AO180" s="61"/>
      <c r="AP180" s="61"/>
      <c r="AQ180" s="61"/>
      <c r="AR180" s="57"/>
      <c r="AS180" s="61"/>
      <c r="AT180" s="61"/>
      <c r="AU180" s="61"/>
      <c r="AV180" s="57"/>
      <c r="AW180" s="57"/>
      <c r="AX180" s="57"/>
      <c r="AY180" s="57"/>
      <c r="AZ180" s="57"/>
      <c r="BA180" s="61"/>
      <c r="BB180" s="61"/>
      <c r="BC180" s="61"/>
      <c r="BD180" s="57"/>
      <c r="BE180" s="57"/>
      <c r="BF180" s="57"/>
      <c r="BG180" s="57"/>
      <c r="BH180" s="57"/>
      <c r="BI180" s="57"/>
      <c r="BJ180" s="57"/>
      <c r="BK180" s="57"/>
      <c r="BL180" s="57"/>
      <c r="BM180" s="56"/>
      <c r="BN180" s="56"/>
      <c r="BO180" s="56"/>
      <c r="BP180" s="56"/>
      <c r="BQ180" s="56"/>
      <c r="BR180" s="56"/>
      <c r="BS180" s="56"/>
      <c r="BT180" s="56"/>
      <c r="BU180" s="56"/>
    </row>
    <row r="181" spans="40:73" x14ac:dyDescent="0.3">
      <c r="AN181" s="57"/>
      <c r="AO181" s="61"/>
      <c r="AP181" s="61"/>
      <c r="AQ181" s="61"/>
      <c r="AR181" s="57"/>
      <c r="AS181" s="61"/>
      <c r="AT181" s="61"/>
      <c r="AU181" s="61"/>
      <c r="AV181" s="57"/>
      <c r="AW181" s="57"/>
      <c r="AX181" s="57"/>
      <c r="AY181" s="57"/>
      <c r="AZ181" s="57"/>
      <c r="BA181" s="61"/>
      <c r="BB181" s="61"/>
      <c r="BC181" s="61"/>
      <c r="BD181" s="57"/>
      <c r="BE181" s="57"/>
      <c r="BF181" s="57"/>
      <c r="BG181" s="57"/>
      <c r="BH181" s="57"/>
      <c r="BI181" s="57"/>
      <c r="BJ181" s="57"/>
      <c r="BK181" s="57"/>
      <c r="BL181" s="57"/>
      <c r="BM181" s="56"/>
      <c r="BN181" s="56"/>
      <c r="BO181" s="56"/>
      <c r="BP181" s="56"/>
      <c r="BQ181" s="56"/>
      <c r="BR181" s="56"/>
      <c r="BS181" s="56"/>
      <c r="BT181" s="56"/>
      <c r="BU181" s="56"/>
    </row>
    <row r="182" spans="40:73" x14ac:dyDescent="0.3">
      <c r="AN182" s="57"/>
      <c r="AO182" s="61"/>
      <c r="AP182" s="61"/>
      <c r="AQ182" s="61"/>
      <c r="AR182" s="57"/>
      <c r="AS182" s="61"/>
      <c r="AT182" s="61"/>
      <c r="AU182" s="61"/>
      <c r="AV182" s="57"/>
      <c r="AW182" s="57"/>
      <c r="AX182" s="57"/>
      <c r="AY182" s="57"/>
      <c r="AZ182" s="57"/>
      <c r="BA182" s="61"/>
      <c r="BB182" s="61"/>
      <c r="BC182" s="61"/>
      <c r="BD182" s="57"/>
      <c r="BE182" s="57"/>
      <c r="BF182" s="57"/>
      <c r="BG182" s="57"/>
      <c r="BH182" s="57"/>
      <c r="BI182" s="57"/>
      <c r="BJ182" s="57"/>
      <c r="BK182" s="57"/>
      <c r="BL182" s="57"/>
      <c r="BM182" s="56"/>
      <c r="BN182" s="56"/>
      <c r="BO182" s="56"/>
      <c r="BP182" s="56"/>
      <c r="BQ182" s="56"/>
      <c r="BR182" s="56"/>
      <c r="BS182" s="56"/>
      <c r="BT182" s="56"/>
      <c r="BU182" s="56"/>
    </row>
    <row r="183" spans="40:73" x14ac:dyDescent="0.3">
      <c r="AN183" s="57"/>
      <c r="AO183" s="61"/>
      <c r="AP183" s="61"/>
      <c r="AQ183" s="61"/>
      <c r="AR183" s="57"/>
      <c r="AS183" s="61"/>
      <c r="AT183" s="61"/>
      <c r="AU183" s="61"/>
      <c r="AV183" s="57"/>
      <c r="AW183" s="57"/>
      <c r="AX183" s="57"/>
      <c r="AY183" s="57"/>
      <c r="AZ183" s="57"/>
      <c r="BA183" s="61"/>
      <c r="BB183" s="61"/>
      <c r="BC183" s="61"/>
      <c r="BD183" s="57"/>
      <c r="BE183" s="57"/>
      <c r="BF183" s="57"/>
      <c r="BG183" s="57"/>
      <c r="BH183" s="57"/>
      <c r="BI183" s="57"/>
      <c r="BJ183" s="57"/>
      <c r="BK183" s="57"/>
      <c r="BL183" s="57"/>
      <c r="BM183" s="56"/>
      <c r="BN183" s="56"/>
      <c r="BO183" s="56"/>
      <c r="BP183" s="56"/>
      <c r="BQ183" s="56"/>
      <c r="BR183" s="56"/>
      <c r="BS183" s="56"/>
      <c r="BT183" s="56"/>
      <c r="BU183" s="56"/>
    </row>
    <row r="184" spans="40:73" x14ac:dyDescent="0.3">
      <c r="AN184" s="57"/>
      <c r="AO184" s="61"/>
      <c r="AP184" s="61"/>
      <c r="AQ184" s="61"/>
      <c r="AR184" s="57"/>
      <c r="AS184" s="61"/>
      <c r="AT184" s="61"/>
      <c r="AU184" s="61"/>
      <c r="AV184" s="57"/>
      <c r="AW184" s="57"/>
      <c r="AX184" s="57"/>
      <c r="AY184" s="57"/>
      <c r="AZ184" s="57"/>
      <c r="BA184" s="61"/>
      <c r="BB184" s="61"/>
      <c r="BC184" s="61"/>
      <c r="BD184" s="57"/>
      <c r="BE184" s="57"/>
      <c r="BF184" s="57"/>
      <c r="BG184" s="57"/>
      <c r="BH184" s="57"/>
      <c r="BI184" s="57"/>
      <c r="BJ184" s="57"/>
      <c r="BK184" s="57"/>
      <c r="BL184" s="57"/>
      <c r="BM184" s="56"/>
      <c r="BN184" s="56"/>
      <c r="BO184" s="56"/>
      <c r="BP184" s="56"/>
      <c r="BQ184" s="56"/>
      <c r="BR184" s="56"/>
      <c r="BS184" s="56"/>
      <c r="BT184" s="56"/>
      <c r="BU184" s="56"/>
    </row>
    <row r="185" spans="40:73" x14ac:dyDescent="0.3">
      <c r="AN185" s="57"/>
      <c r="AO185" s="61"/>
      <c r="AP185" s="61"/>
      <c r="AQ185" s="61"/>
      <c r="AR185" s="57"/>
      <c r="AS185" s="61"/>
      <c r="AT185" s="61"/>
      <c r="AU185" s="61"/>
      <c r="AV185" s="57"/>
      <c r="AW185" s="57"/>
      <c r="AX185" s="57"/>
      <c r="AY185" s="57"/>
      <c r="AZ185" s="57"/>
      <c r="BA185" s="61"/>
      <c r="BB185" s="61"/>
      <c r="BC185" s="61"/>
      <c r="BD185" s="57"/>
      <c r="BE185" s="57"/>
      <c r="BF185" s="57"/>
      <c r="BG185" s="57"/>
      <c r="BH185" s="57"/>
      <c r="BI185" s="57"/>
      <c r="BJ185" s="57"/>
      <c r="BK185" s="57"/>
      <c r="BL185" s="57"/>
      <c r="BM185" s="56"/>
      <c r="BN185" s="56"/>
      <c r="BO185" s="56"/>
      <c r="BP185" s="56"/>
      <c r="BQ185" s="56"/>
      <c r="BR185" s="56"/>
      <c r="BS185" s="56"/>
      <c r="BT185" s="56"/>
      <c r="BU185" s="56"/>
    </row>
    <row r="186" spans="40:73" x14ac:dyDescent="0.3">
      <c r="AN186" s="57"/>
      <c r="AO186" s="61"/>
      <c r="AP186" s="61"/>
      <c r="AQ186" s="61"/>
      <c r="AR186" s="57"/>
      <c r="AS186" s="61"/>
      <c r="AT186" s="61"/>
      <c r="AU186" s="61"/>
      <c r="AV186" s="57"/>
      <c r="AW186" s="57"/>
      <c r="AX186" s="57"/>
      <c r="AY186" s="57"/>
      <c r="AZ186" s="57"/>
      <c r="BA186" s="61"/>
      <c r="BB186" s="61"/>
      <c r="BC186" s="61"/>
      <c r="BD186" s="57"/>
      <c r="BE186" s="57"/>
      <c r="BF186" s="57"/>
      <c r="BG186" s="57"/>
      <c r="BH186" s="57"/>
      <c r="BI186" s="57"/>
      <c r="BJ186" s="57"/>
      <c r="BK186" s="57"/>
      <c r="BL186" s="57"/>
      <c r="BM186" s="56"/>
      <c r="BN186" s="56"/>
      <c r="BO186" s="56"/>
      <c r="BP186" s="56"/>
      <c r="BQ186" s="56"/>
      <c r="BR186" s="56"/>
      <c r="BS186" s="56"/>
      <c r="BT186" s="56"/>
      <c r="BU186" s="56"/>
    </row>
    <row r="187" spans="40:73" x14ac:dyDescent="0.3">
      <c r="AN187" s="57"/>
      <c r="AO187" s="61"/>
      <c r="AP187" s="61"/>
      <c r="AQ187" s="61"/>
      <c r="AR187" s="57"/>
      <c r="AS187" s="61"/>
      <c r="AT187" s="61"/>
      <c r="AU187" s="61"/>
      <c r="AV187" s="57"/>
      <c r="AW187" s="57"/>
      <c r="AX187" s="57"/>
      <c r="AY187" s="57"/>
      <c r="AZ187" s="57"/>
      <c r="BA187" s="61"/>
      <c r="BB187" s="61"/>
      <c r="BC187" s="61"/>
      <c r="BD187" s="57"/>
      <c r="BE187" s="57"/>
      <c r="BF187" s="57"/>
      <c r="BG187" s="57"/>
      <c r="BH187" s="57"/>
      <c r="BI187" s="57"/>
      <c r="BJ187" s="57"/>
      <c r="BK187" s="57"/>
      <c r="BL187" s="57"/>
      <c r="BM187" s="56"/>
      <c r="BN187" s="56"/>
      <c r="BO187" s="56"/>
      <c r="BP187" s="56"/>
      <c r="BQ187" s="56"/>
      <c r="BR187" s="56"/>
      <c r="BS187" s="56"/>
      <c r="BT187" s="56"/>
      <c r="BU187" s="56"/>
    </row>
    <row r="188" spans="40:73" x14ac:dyDescent="0.3">
      <c r="AN188" s="57"/>
      <c r="AO188" s="61"/>
      <c r="AP188" s="61"/>
      <c r="AQ188" s="61"/>
      <c r="AR188" s="57"/>
      <c r="AS188" s="61"/>
      <c r="AT188" s="61"/>
      <c r="AU188" s="61"/>
      <c r="AV188" s="57"/>
      <c r="AW188" s="57"/>
      <c r="AX188" s="57"/>
      <c r="AY188" s="57"/>
      <c r="AZ188" s="57"/>
      <c r="BA188" s="61"/>
      <c r="BB188" s="61"/>
      <c r="BC188" s="61"/>
      <c r="BD188" s="57"/>
      <c r="BE188" s="57"/>
      <c r="BF188" s="57"/>
      <c r="BG188" s="57"/>
      <c r="BH188" s="57"/>
      <c r="BI188" s="57"/>
      <c r="BJ188" s="57"/>
      <c r="BK188" s="57"/>
      <c r="BL188" s="57"/>
      <c r="BM188" s="56"/>
      <c r="BN188" s="56"/>
      <c r="BO188" s="56"/>
      <c r="BP188" s="56"/>
      <c r="BQ188" s="56"/>
      <c r="BR188" s="56"/>
      <c r="BS188" s="56"/>
      <c r="BT188" s="56"/>
      <c r="BU188" s="56"/>
    </row>
    <row r="189" spans="40:73" x14ac:dyDescent="0.3">
      <c r="AN189" s="57"/>
      <c r="AO189" s="61"/>
      <c r="AP189" s="61"/>
      <c r="AQ189" s="61"/>
      <c r="AR189" s="57"/>
      <c r="AS189" s="61"/>
      <c r="AT189" s="61"/>
      <c r="AU189" s="61"/>
      <c r="AV189" s="57"/>
      <c r="AW189" s="57"/>
      <c r="AX189" s="57"/>
      <c r="AY189" s="57"/>
      <c r="AZ189" s="57"/>
      <c r="BA189" s="61"/>
      <c r="BB189" s="61"/>
      <c r="BC189" s="61"/>
      <c r="BD189" s="57"/>
      <c r="BE189" s="57"/>
      <c r="BF189" s="57"/>
      <c r="BG189" s="57"/>
      <c r="BH189" s="57"/>
      <c r="BI189" s="57"/>
      <c r="BJ189" s="57"/>
      <c r="BK189" s="57"/>
      <c r="BL189" s="57"/>
      <c r="BM189" s="56"/>
      <c r="BN189" s="56"/>
      <c r="BO189" s="56"/>
      <c r="BP189" s="56"/>
      <c r="BQ189" s="56"/>
      <c r="BR189" s="56"/>
      <c r="BS189" s="56"/>
      <c r="BT189" s="56"/>
      <c r="BU189" s="56"/>
    </row>
    <row r="190" spans="40:73" x14ac:dyDescent="0.3">
      <c r="AN190" s="57"/>
      <c r="AO190" s="61"/>
      <c r="AP190" s="61"/>
      <c r="AQ190" s="61"/>
      <c r="AR190" s="57"/>
      <c r="AS190" s="61"/>
      <c r="AT190" s="61"/>
      <c r="AU190" s="61"/>
      <c r="AV190" s="57"/>
      <c r="AW190" s="57"/>
      <c r="AX190" s="57"/>
      <c r="AY190" s="57"/>
      <c r="AZ190" s="57"/>
      <c r="BA190" s="61"/>
      <c r="BB190" s="61"/>
      <c r="BC190" s="61"/>
      <c r="BD190" s="57"/>
      <c r="BE190" s="57"/>
      <c r="BF190" s="57"/>
      <c r="BG190" s="57"/>
      <c r="BH190" s="57"/>
      <c r="BI190" s="57"/>
      <c r="BJ190" s="57"/>
      <c r="BK190" s="57"/>
      <c r="BL190" s="57"/>
      <c r="BM190" s="56"/>
      <c r="BN190" s="56"/>
      <c r="BO190" s="56"/>
      <c r="BP190" s="56"/>
      <c r="BQ190" s="56"/>
      <c r="BR190" s="56"/>
      <c r="BS190" s="56"/>
      <c r="BT190" s="56"/>
      <c r="BU190" s="56"/>
    </row>
    <row r="191" spans="40:73" x14ac:dyDescent="0.3">
      <c r="AN191" s="57"/>
      <c r="AO191" s="61"/>
      <c r="AP191" s="61"/>
      <c r="AQ191" s="61"/>
      <c r="AR191" s="57"/>
      <c r="AS191" s="61"/>
      <c r="AT191" s="61"/>
      <c r="AU191" s="61"/>
      <c r="AV191" s="57"/>
      <c r="AW191" s="57"/>
      <c r="AX191" s="57"/>
      <c r="AY191" s="57"/>
      <c r="AZ191" s="57"/>
      <c r="BA191" s="61"/>
      <c r="BB191" s="61"/>
      <c r="BC191" s="61"/>
      <c r="BD191" s="57"/>
      <c r="BE191" s="57"/>
      <c r="BF191" s="57"/>
      <c r="BG191" s="57"/>
      <c r="BH191" s="57"/>
      <c r="BI191" s="57"/>
      <c r="BJ191" s="57"/>
      <c r="BK191" s="57"/>
      <c r="BL191" s="57"/>
      <c r="BM191" s="56"/>
      <c r="BN191" s="56"/>
      <c r="BO191" s="56"/>
      <c r="BP191" s="56"/>
      <c r="BQ191" s="56"/>
      <c r="BR191" s="56"/>
      <c r="BS191" s="56"/>
      <c r="BT191" s="56"/>
      <c r="BU191" s="56"/>
    </row>
    <row r="192" spans="40:73" x14ac:dyDescent="0.3">
      <c r="AN192" s="57"/>
      <c r="AO192" s="61"/>
      <c r="AP192" s="61"/>
      <c r="AQ192" s="61"/>
      <c r="AR192" s="57"/>
      <c r="AS192" s="61"/>
      <c r="AT192" s="61"/>
      <c r="AU192" s="61"/>
      <c r="AV192" s="57"/>
      <c r="AW192" s="57"/>
      <c r="AX192" s="57"/>
      <c r="AY192" s="57"/>
      <c r="AZ192" s="57"/>
      <c r="BA192" s="61"/>
      <c r="BB192" s="61"/>
      <c r="BC192" s="61"/>
      <c r="BD192" s="57"/>
      <c r="BE192" s="57"/>
      <c r="BF192" s="57"/>
      <c r="BG192" s="57"/>
      <c r="BH192" s="57"/>
      <c r="BI192" s="57"/>
      <c r="BJ192" s="57"/>
      <c r="BK192" s="57"/>
      <c r="BL192" s="57"/>
      <c r="BM192" s="56"/>
      <c r="BN192" s="56"/>
      <c r="BO192" s="56"/>
      <c r="BP192" s="56"/>
      <c r="BQ192" s="56"/>
      <c r="BR192" s="56"/>
      <c r="BS192" s="56"/>
      <c r="BT192" s="56"/>
      <c r="BU192" s="56"/>
    </row>
    <row r="193" spans="40:73" x14ac:dyDescent="0.3">
      <c r="AN193" s="57"/>
      <c r="AO193" s="61"/>
      <c r="AP193" s="61"/>
      <c r="AQ193" s="61"/>
      <c r="AR193" s="57"/>
      <c r="AS193" s="61"/>
      <c r="AT193" s="61"/>
      <c r="AU193" s="61"/>
      <c r="AV193" s="57"/>
      <c r="AW193" s="57"/>
      <c r="AX193" s="57"/>
      <c r="AY193" s="57"/>
      <c r="AZ193" s="57"/>
      <c r="BA193" s="61"/>
      <c r="BB193" s="61"/>
      <c r="BC193" s="61"/>
      <c r="BD193" s="57"/>
      <c r="BE193" s="57"/>
      <c r="BF193" s="57"/>
      <c r="BG193" s="57"/>
      <c r="BH193" s="57"/>
      <c r="BI193" s="57"/>
      <c r="BJ193" s="57"/>
      <c r="BK193" s="57"/>
      <c r="BL193" s="57"/>
      <c r="BM193" s="56"/>
      <c r="BN193" s="56"/>
      <c r="BO193" s="56"/>
      <c r="BP193" s="56"/>
      <c r="BQ193" s="56"/>
      <c r="BR193" s="56"/>
      <c r="BS193" s="56"/>
      <c r="BT193" s="56"/>
      <c r="BU193" s="56"/>
    </row>
    <row r="194" spans="40:73" x14ac:dyDescent="0.3">
      <c r="AN194" s="57"/>
      <c r="AO194" s="61"/>
      <c r="AP194" s="61"/>
      <c r="AQ194" s="61"/>
      <c r="AR194" s="57"/>
      <c r="AS194" s="61"/>
      <c r="AT194" s="61"/>
      <c r="AU194" s="61"/>
      <c r="AV194" s="57"/>
      <c r="AW194" s="57"/>
      <c r="AX194" s="57"/>
      <c r="AY194" s="57"/>
      <c r="AZ194" s="57"/>
      <c r="BA194" s="61"/>
      <c r="BB194" s="61"/>
      <c r="BC194" s="61"/>
      <c r="BD194" s="57"/>
      <c r="BE194" s="57"/>
      <c r="BF194" s="57"/>
      <c r="BG194" s="57"/>
      <c r="BH194" s="57"/>
      <c r="BI194" s="57"/>
      <c r="BJ194" s="57"/>
      <c r="BK194" s="57"/>
      <c r="BL194" s="57"/>
      <c r="BM194" s="56"/>
      <c r="BN194" s="56"/>
      <c r="BO194" s="56"/>
      <c r="BP194" s="56"/>
      <c r="BQ194" s="56"/>
      <c r="BR194" s="56"/>
      <c r="BS194" s="56"/>
      <c r="BT194" s="56"/>
      <c r="BU194" s="56"/>
    </row>
    <row r="195" spans="40:73" x14ac:dyDescent="0.3">
      <c r="AN195" s="57"/>
      <c r="AO195" s="61"/>
      <c r="AP195" s="61"/>
      <c r="AQ195" s="61"/>
      <c r="AR195" s="57"/>
      <c r="AS195" s="61"/>
      <c r="AT195" s="61"/>
      <c r="AU195" s="61"/>
      <c r="AV195" s="57"/>
      <c r="AW195" s="57"/>
      <c r="AX195" s="57"/>
      <c r="AY195" s="57"/>
      <c r="AZ195" s="57"/>
      <c r="BA195" s="61"/>
      <c r="BB195" s="61"/>
      <c r="BC195" s="61"/>
      <c r="BD195" s="57"/>
      <c r="BE195" s="57"/>
      <c r="BF195" s="57"/>
      <c r="BG195" s="57"/>
      <c r="BH195" s="57"/>
      <c r="BI195" s="57"/>
      <c r="BJ195" s="57"/>
      <c r="BK195" s="57"/>
      <c r="BL195" s="57"/>
      <c r="BM195" s="56"/>
      <c r="BN195" s="56"/>
      <c r="BO195" s="56"/>
      <c r="BP195" s="56"/>
      <c r="BQ195" s="56"/>
      <c r="BR195" s="56"/>
      <c r="BS195" s="56"/>
      <c r="BT195" s="56"/>
      <c r="BU195" s="56"/>
    </row>
    <row r="196" spans="40:73" x14ac:dyDescent="0.3">
      <c r="AN196" s="57"/>
      <c r="AO196" s="61"/>
      <c r="AP196" s="61"/>
      <c r="AQ196" s="61"/>
      <c r="AR196" s="57"/>
      <c r="AS196" s="61"/>
      <c r="AT196" s="61"/>
      <c r="AU196" s="61"/>
      <c r="AV196" s="57"/>
      <c r="AW196" s="57"/>
      <c r="AX196" s="57"/>
      <c r="AY196" s="57"/>
      <c r="AZ196" s="57"/>
      <c r="BA196" s="61"/>
      <c r="BB196" s="61"/>
      <c r="BC196" s="61"/>
      <c r="BD196" s="57"/>
      <c r="BE196" s="57"/>
      <c r="BF196" s="57"/>
      <c r="BG196" s="57"/>
      <c r="BH196" s="57"/>
      <c r="BI196" s="57"/>
      <c r="BJ196" s="57"/>
      <c r="BK196" s="57"/>
      <c r="BL196" s="57"/>
      <c r="BM196" s="56"/>
      <c r="BN196" s="56"/>
      <c r="BO196" s="56"/>
      <c r="BP196" s="56"/>
      <c r="BQ196" s="56"/>
      <c r="BR196" s="56"/>
      <c r="BS196" s="56"/>
      <c r="BT196" s="56"/>
      <c r="BU196" s="56"/>
    </row>
    <row r="197" spans="40:73" x14ac:dyDescent="0.3">
      <c r="AN197" s="57"/>
      <c r="AO197" s="61"/>
      <c r="AP197" s="61"/>
      <c r="AQ197" s="61"/>
      <c r="AR197" s="57"/>
      <c r="AS197" s="61"/>
      <c r="AT197" s="61"/>
      <c r="AU197" s="61"/>
      <c r="AV197" s="57"/>
      <c r="AW197" s="57"/>
      <c r="AX197" s="57"/>
      <c r="AY197" s="57"/>
      <c r="AZ197" s="57"/>
      <c r="BA197" s="61"/>
      <c r="BB197" s="61"/>
      <c r="BC197" s="61"/>
      <c r="BD197" s="57"/>
      <c r="BE197" s="57"/>
      <c r="BF197" s="57"/>
      <c r="BG197" s="57"/>
      <c r="BH197" s="57"/>
      <c r="BI197" s="57"/>
      <c r="BJ197" s="57"/>
      <c r="BK197" s="57"/>
      <c r="BL197" s="57"/>
      <c r="BM197" s="56"/>
      <c r="BN197" s="56"/>
      <c r="BO197" s="56"/>
      <c r="BP197" s="56"/>
      <c r="BQ197" s="56"/>
      <c r="BR197" s="56"/>
      <c r="BS197" s="56"/>
      <c r="BT197" s="56"/>
      <c r="BU197" s="56"/>
    </row>
    <row r="198" spans="40:73" x14ac:dyDescent="0.3">
      <c r="AN198" s="57"/>
      <c r="AO198" s="61"/>
      <c r="AP198" s="61"/>
      <c r="AQ198" s="61"/>
      <c r="AR198" s="57"/>
      <c r="AS198" s="61"/>
      <c r="AT198" s="61"/>
      <c r="AU198" s="61"/>
      <c r="AV198" s="57"/>
      <c r="AW198" s="57"/>
      <c r="AX198" s="57"/>
      <c r="AY198" s="57"/>
      <c r="AZ198" s="57"/>
      <c r="BA198" s="61"/>
      <c r="BB198" s="61"/>
      <c r="BC198" s="61"/>
      <c r="BD198" s="57"/>
      <c r="BE198" s="57"/>
      <c r="BF198" s="57"/>
      <c r="BG198" s="57"/>
      <c r="BH198" s="57"/>
      <c r="BI198" s="57"/>
      <c r="BJ198" s="57"/>
      <c r="BK198" s="57"/>
      <c r="BL198" s="57"/>
      <c r="BM198" s="56"/>
      <c r="BN198" s="56"/>
      <c r="BO198" s="56"/>
      <c r="BP198" s="56"/>
      <c r="BQ198" s="56"/>
      <c r="BR198" s="56"/>
      <c r="BS198" s="56"/>
      <c r="BT198" s="56"/>
      <c r="BU198" s="56"/>
    </row>
    <row r="199" spans="40:73" x14ac:dyDescent="0.3">
      <c r="AN199" s="57"/>
      <c r="AO199" s="61"/>
      <c r="AP199" s="61"/>
      <c r="AQ199" s="61"/>
      <c r="AR199" s="57"/>
      <c r="AS199" s="61"/>
      <c r="AT199" s="61"/>
      <c r="AU199" s="61"/>
      <c r="AV199" s="57"/>
      <c r="AW199" s="57"/>
      <c r="AX199" s="57"/>
      <c r="AY199" s="57"/>
      <c r="AZ199" s="57"/>
      <c r="BA199" s="61"/>
      <c r="BB199" s="61"/>
      <c r="BC199" s="61"/>
      <c r="BD199" s="57"/>
      <c r="BE199" s="57"/>
      <c r="BF199" s="57"/>
      <c r="BG199" s="57"/>
      <c r="BH199" s="57"/>
      <c r="BI199" s="57"/>
      <c r="BJ199" s="57"/>
      <c r="BK199" s="57"/>
      <c r="BL199" s="57"/>
      <c r="BM199" s="56"/>
      <c r="BN199" s="56"/>
      <c r="BO199" s="56"/>
      <c r="BP199" s="56"/>
      <c r="BQ199" s="56"/>
      <c r="BR199" s="56"/>
      <c r="BS199" s="56"/>
      <c r="BT199" s="56"/>
      <c r="BU199" s="56"/>
    </row>
    <row r="200" spans="40:73" x14ac:dyDescent="0.3">
      <c r="AN200" s="57"/>
      <c r="AO200" s="61"/>
      <c r="AP200" s="61"/>
      <c r="AQ200" s="61"/>
      <c r="AR200" s="57"/>
      <c r="AS200" s="61"/>
      <c r="AT200" s="61"/>
      <c r="AU200" s="61"/>
      <c r="AV200" s="57"/>
      <c r="AW200" s="57"/>
      <c r="AX200" s="57"/>
      <c r="AY200" s="57"/>
      <c r="AZ200" s="57"/>
      <c r="BA200" s="61"/>
      <c r="BB200" s="61"/>
      <c r="BC200" s="61"/>
      <c r="BD200" s="57"/>
      <c r="BE200" s="57"/>
      <c r="BF200" s="57"/>
      <c r="BG200" s="57"/>
      <c r="BH200" s="57"/>
      <c r="BI200" s="57"/>
      <c r="BJ200" s="57"/>
      <c r="BK200" s="57"/>
      <c r="BL200" s="57"/>
      <c r="BM200" s="56"/>
      <c r="BN200" s="56"/>
      <c r="BO200" s="56"/>
      <c r="BP200" s="56"/>
      <c r="BQ200" s="56"/>
      <c r="BR200" s="56"/>
      <c r="BS200" s="56"/>
      <c r="BT200" s="56"/>
      <c r="BU200" s="56"/>
    </row>
    <row r="201" spans="40:73" x14ac:dyDescent="0.3">
      <c r="AN201" s="57"/>
      <c r="AO201" s="61"/>
      <c r="AP201" s="61"/>
      <c r="AQ201" s="61"/>
      <c r="AR201" s="57"/>
      <c r="AS201" s="61"/>
      <c r="AT201" s="61"/>
      <c r="AU201" s="61"/>
      <c r="AV201" s="57"/>
      <c r="AW201" s="57"/>
      <c r="AX201" s="57"/>
      <c r="AY201" s="57"/>
      <c r="AZ201" s="57"/>
      <c r="BA201" s="61"/>
      <c r="BB201" s="61"/>
      <c r="BC201" s="61"/>
      <c r="BD201" s="57"/>
      <c r="BE201" s="57"/>
      <c r="BF201" s="57"/>
      <c r="BG201" s="57"/>
      <c r="BH201" s="57"/>
      <c r="BI201" s="57"/>
      <c r="BJ201" s="57"/>
      <c r="BK201" s="57"/>
      <c r="BL201" s="57"/>
      <c r="BM201" s="56"/>
      <c r="BN201" s="56"/>
      <c r="BO201" s="56"/>
      <c r="BP201" s="56"/>
      <c r="BQ201" s="56"/>
      <c r="BR201" s="56"/>
      <c r="BS201" s="56"/>
      <c r="BT201" s="56"/>
      <c r="BU201" s="56"/>
    </row>
    <row r="202" spans="40:73" x14ac:dyDescent="0.3">
      <c r="AN202" s="57"/>
      <c r="AO202" s="61"/>
      <c r="AP202" s="61"/>
      <c r="AQ202" s="61"/>
      <c r="AR202" s="57"/>
      <c r="AS202" s="61"/>
      <c r="AT202" s="61"/>
      <c r="AU202" s="61"/>
      <c r="AV202" s="57"/>
      <c r="AW202" s="57"/>
      <c r="AX202" s="57"/>
      <c r="AY202" s="57"/>
      <c r="AZ202" s="57"/>
      <c r="BA202" s="61"/>
      <c r="BB202" s="61"/>
      <c r="BC202" s="61"/>
      <c r="BD202" s="57"/>
      <c r="BE202" s="57"/>
      <c r="BF202" s="57"/>
      <c r="BG202" s="57"/>
      <c r="BH202" s="57"/>
      <c r="BI202" s="57"/>
      <c r="BJ202" s="57"/>
      <c r="BK202" s="57"/>
      <c r="BL202" s="57"/>
      <c r="BM202" s="56"/>
      <c r="BN202" s="56"/>
      <c r="BO202" s="56"/>
      <c r="BP202" s="56"/>
      <c r="BQ202" s="56"/>
      <c r="BR202" s="56"/>
      <c r="BS202" s="56"/>
      <c r="BT202" s="56"/>
      <c r="BU202" s="56"/>
    </row>
    <row r="203" spans="40:73" x14ac:dyDescent="0.3">
      <c r="AN203" s="57"/>
      <c r="AO203" s="61"/>
      <c r="AP203" s="61"/>
      <c r="AQ203" s="61"/>
      <c r="AR203" s="57"/>
      <c r="AS203" s="61"/>
      <c r="AT203" s="61"/>
      <c r="AU203" s="61"/>
      <c r="AV203" s="57"/>
      <c r="AW203" s="57"/>
      <c r="AX203" s="57"/>
      <c r="AY203" s="57"/>
      <c r="AZ203" s="57"/>
      <c r="BA203" s="61"/>
      <c r="BB203" s="61"/>
      <c r="BC203" s="61"/>
      <c r="BD203" s="57"/>
      <c r="BE203" s="57"/>
      <c r="BF203" s="57"/>
      <c r="BG203" s="57"/>
      <c r="BH203" s="57"/>
      <c r="BI203" s="57"/>
      <c r="BJ203" s="57"/>
      <c r="BK203" s="57"/>
      <c r="BL203" s="57"/>
      <c r="BM203" s="56"/>
      <c r="BN203" s="56"/>
      <c r="BO203" s="56"/>
      <c r="BP203" s="56"/>
      <c r="BQ203" s="56"/>
      <c r="BR203" s="56"/>
      <c r="BS203" s="56"/>
      <c r="BT203" s="56"/>
      <c r="BU203" s="56"/>
    </row>
    <row r="204" spans="40:73" x14ac:dyDescent="0.3">
      <c r="AN204" s="57"/>
      <c r="AO204" s="61"/>
      <c r="AP204" s="61"/>
      <c r="AQ204" s="61"/>
      <c r="AR204" s="57"/>
      <c r="AS204" s="61"/>
      <c r="AT204" s="61"/>
      <c r="AU204" s="61"/>
      <c r="AV204" s="57"/>
      <c r="AW204" s="57"/>
      <c r="AX204" s="57"/>
      <c r="AY204" s="57"/>
      <c r="AZ204" s="57"/>
      <c r="BA204" s="61"/>
      <c r="BB204" s="61"/>
      <c r="BC204" s="61"/>
      <c r="BD204" s="57"/>
      <c r="BE204" s="57"/>
      <c r="BF204" s="57"/>
      <c r="BG204" s="57"/>
      <c r="BH204" s="57"/>
      <c r="BI204" s="57"/>
      <c r="BJ204" s="57"/>
      <c r="BK204" s="57"/>
      <c r="BL204" s="57"/>
      <c r="BM204" s="56"/>
      <c r="BN204" s="56"/>
      <c r="BO204" s="56"/>
      <c r="BP204" s="56"/>
      <c r="BQ204" s="56"/>
      <c r="BR204" s="56"/>
      <c r="BS204" s="56"/>
      <c r="BT204" s="56"/>
      <c r="BU204" s="56"/>
    </row>
    <row r="205" spans="40:73" x14ac:dyDescent="0.3">
      <c r="AN205" s="57"/>
      <c r="AO205" s="61"/>
      <c r="AP205" s="61"/>
      <c r="AQ205" s="61"/>
      <c r="AR205" s="57"/>
      <c r="AS205" s="61"/>
      <c r="AT205" s="61"/>
      <c r="AU205" s="61"/>
      <c r="AV205" s="57"/>
      <c r="AW205" s="57"/>
      <c r="AX205" s="57"/>
      <c r="AY205" s="57"/>
      <c r="AZ205" s="57"/>
      <c r="BA205" s="61"/>
      <c r="BB205" s="61"/>
      <c r="BC205" s="61"/>
      <c r="BD205" s="57"/>
      <c r="BE205" s="57"/>
      <c r="BF205" s="57"/>
      <c r="BG205" s="57"/>
      <c r="BH205" s="57"/>
      <c r="BI205" s="57"/>
      <c r="BJ205" s="57"/>
      <c r="BK205" s="57"/>
      <c r="BL205" s="57"/>
      <c r="BM205" s="56"/>
      <c r="BN205" s="56"/>
      <c r="BO205" s="56"/>
      <c r="BP205" s="56"/>
      <c r="BQ205" s="56"/>
      <c r="BR205" s="56"/>
      <c r="BS205" s="56"/>
      <c r="BT205" s="56"/>
      <c r="BU205" s="56"/>
    </row>
    <row r="206" spans="40:73" x14ac:dyDescent="0.3">
      <c r="AN206" s="57"/>
      <c r="AO206" s="61"/>
      <c r="AP206" s="61"/>
      <c r="AQ206" s="61"/>
      <c r="AR206" s="57"/>
      <c r="AS206" s="61"/>
      <c r="AT206" s="61"/>
      <c r="AU206" s="61"/>
      <c r="AV206" s="57"/>
      <c r="AW206" s="57"/>
      <c r="AX206" s="57"/>
      <c r="AY206" s="57"/>
      <c r="AZ206" s="57"/>
      <c r="BA206" s="61"/>
      <c r="BB206" s="61"/>
      <c r="BC206" s="61"/>
      <c r="BD206" s="57"/>
      <c r="BE206" s="57"/>
      <c r="BF206" s="57"/>
      <c r="BG206" s="57"/>
      <c r="BH206" s="57"/>
      <c r="BI206" s="57"/>
      <c r="BJ206" s="57"/>
      <c r="BK206" s="57"/>
      <c r="BL206" s="57"/>
      <c r="BM206" s="56"/>
      <c r="BN206" s="56"/>
      <c r="BO206" s="56"/>
      <c r="BP206" s="56"/>
      <c r="BQ206" s="56"/>
      <c r="BR206" s="56"/>
      <c r="BS206" s="56"/>
      <c r="BT206" s="56"/>
      <c r="BU206" s="56"/>
    </row>
    <row r="207" spans="40:73" x14ac:dyDescent="0.3">
      <c r="AN207" s="57"/>
      <c r="AO207" s="61"/>
      <c r="AP207" s="61"/>
      <c r="AQ207" s="61"/>
      <c r="AR207" s="57"/>
      <c r="AS207" s="61"/>
      <c r="AT207" s="61"/>
      <c r="AU207" s="61"/>
      <c r="AV207" s="57"/>
      <c r="AW207" s="57"/>
      <c r="AX207" s="57"/>
      <c r="AY207" s="57"/>
      <c r="AZ207" s="57"/>
      <c r="BA207" s="61"/>
      <c r="BB207" s="61"/>
      <c r="BC207" s="61"/>
      <c r="BD207" s="57"/>
      <c r="BE207" s="57"/>
      <c r="BF207" s="57"/>
      <c r="BG207" s="57"/>
      <c r="BH207" s="57"/>
      <c r="BI207" s="57"/>
      <c r="BJ207" s="57"/>
      <c r="BK207" s="57"/>
      <c r="BL207" s="57"/>
      <c r="BM207" s="56"/>
      <c r="BN207" s="56"/>
      <c r="BO207" s="56"/>
      <c r="BP207" s="56"/>
      <c r="BQ207" s="56"/>
      <c r="BR207" s="56"/>
      <c r="BS207" s="56"/>
      <c r="BT207" s="56"/>
      <c r="BU207" s="56"/>
    </row>
    <row r="208" spans="40:73" x14ac:dyDescent="0.3">
      <c r="AN208" s="57"/>
      <c r="AO208" s="61"/>
      <c r="AP208" s="61"/>
      <c r="AQ208" s="61"/>
      <c r="AR208" s="57"/>
      <c r="AS208" s="61"/>
      <c r="AT208" s="61"/>
      <c r="AU208" s="61"/>
      <c r="AV208" s="57"/>
      <c r="AW208" s="57"/>
      <c r="AX208" s="57"/>
      <c r="AY208" s="57"/>
      <c r="AZ208" s="57"/>
      <c r="BA208" s="61"/>
      <c r="BB208" s="61"/>
      <c r="BC208" s="61"/>
      <c r="BD208" s="57"/>
      <c r="BE208" s="57"/>
      <c r="BF208" s="57"/>
      <c r="BG208" s="57"/>
      <c r="BH208" s="57"/>
      <c r="BI208" s="57"/>
      <c r="BJ208" s="57"/>
      <c r="BK208" s="57"/>
      <c r="BL208" s="57"/>
      <c r="BM208" s="56"/>
      <c r="BN208" s="56"/>
      <c r="BO208" s="56"/>
      <c r="BP208" s="56"/>
      <c r="BQ208" s="56"/>
      <c r="BR208" s="56"/>
      <c r="BS208" s="56"/>
      <c r="BT208" s="56"/>
      <c r="BU208" s="56"/>
    </row>
    <row r="209" spans="40:73" x14ac:dyDescent="0.3">
      <c r="AN209" s="57"/>
      <c r="AO209" s="61"/>
      <c r="AP209" s="61"/>
      <c r="AQ209" s="61"/>
      <c r="AR209" s="57"/>
      <c r="AS209" s="61"/>
      <c r="AT209" s="61"/>
      <c r="AU209" s="61"/>
      <c r="AV209" s="57"/>
      <c r="AW209" s="57"/>
      <c r="AX209" s="57"/>
      <c r="AY209" s="57"/>
      <c r="AZ209" s="57"/>
      <c r="BA209" s="61"/>
      <c r="BB209" s="61"/>
      <c r="BC209" s="61"/>
      <c r="BD209" s="57"/>
      <c r="BE209" s="57"/>
      <c r="BF209" s="57"/>
      <c r="BG209" s="57"/>
      <c r="BH209" s="57"/>
      <c r="BI209" s="57"/>
      <c r="BJ209" s="57"/>
      <c r="BK209" s="57"/>
      <c r="BL209" s="57"/>
      <c r="BM209" s="56"/>
      <c r="BN209" s="56"/>
      <c r="BO209" s="56"/>
      <c r="BP209" s="56"/>
      <c r="BQ209" s="56"/>
      <c r="BR209" s="56"/>
      <c r="BS209" s="56"/>
      <c r="BT209" s="56"/>
      <c r="BU209" s="56"/>
    </row>
    <row r="210" spans="40:73" x14ac:dyDescent="0.3">
      <c r="AN210" s="57"/>
      <c r="AO210" s="61"/>
      <c r="AP210" s="61"/>
      <c r="AQ210" s="61"/>
      <c r="AR210" s="57"/>
      <c r="AS210" s="61"/>
      <c r="AT210" s="61"/>
      <c r="AU210" s="61"/>
      <c r="AV210" s="57"/>
      <c r="AW210" s="57"/>
      <c r="AX210" s="57"/>
      <c r="AY210" s="57"/>
      <c r="AZ210" s="57"/>
      <c r="BA210" s="61"/>
      <c r="BB210" s="61"/>
      <c r="BC210" s="61"/>
      <c r="BD210" s="57"/>
      <c r="BE210" s="57"/>
      <c r="BF210" s="57"/>
      <c r="BG210" s="57"/>
      <c r="BH210" s="57"/>
      <c r="BI210" s="57"/>
      <c r="BJ210" s="57"/>
      <c r="BK210" s="57"/>
      <c r="BL210" s="57"/>
      <c r="BM210" s="56"/>
      <c r="BN210" s="56"/>
      <c r="BO210" s="56"/>
      <c r="BP210" s="56"/>
      <c r="BQ210" s="56"/>
      <c r="BR210" s="56"/>
      <c r="BS210" s="56"/>
      <c r="BT210" s="56"/>
      <c r="BU210" s="56"/>
    </row>
    <row r="211" spans="40:73" x14ac:dyDescent="0.3">
      <c r="AN211" s="57"/>
      <c r="AO211" s="61"/>
      <c r="AP211" s="61"/>
      <c r="AQ211" s="61"/>
      <c r="AR211" s="57"/>
      <c r="AS211" s="61"/>
      <c r="AT211" s="61"/>
      <c r="AU211" s="61"/>
      <c r="AV211" s="57"/>
      <c r="AW211" s="57"/>
      <c r="AX211" s="57"/>
      <c r="AY211" s="57"/>
      <c r="AZ211" s="57"/>
      <c r="BA211" s="61"/>
      <c r="BB211" s="61"/>
      <c r="BC211" s="61"/>
      <c r="BD211" s="57"/>
      <c r="BE211" s="57"/>
      <c r="BF211" s="57"/>
      <c r="BG211" s="57"/>
      <c r="BH211" s="57"/>
      <c r="BI211" s="57"/>
      <c r="BJ211" s="57"/>
      <c r="BK211" s="57"/>
      <c r="BL211" s="57"/>
      <c r="BM211" s="56"/>
      <c r="BN211" s="56"/>
      <c r="BO211" s="56"/>
      <c r="BP211" s="56"/>
      <c r="BQ211" s="56"/>
      <c r="BR211" s="56"/>
      <c r="BS211" s="56"/>
      <c r="BT211" s="56"/>
      <c r="BU211" s="56"/>
    </row>
    <row r="212" spans="40:73" x14ac:dyDescent="0.3">
      <c r="AN212" s="57"/>
      <c r="AO212" s="61"/>
      <c r="AP212" s="61"/>
      <c r="AQ212" s="61"/>
      <c r="AR212" s="57"/>
      <c r="AS212" s="61"/>
      <c r="AT212" s="61"/>
      <c r="AU212" s="61"/>
      <c r="AV212" s="57"/>
      <c r="AW212" s="57"/>
      <c r="AX212" s="57"/>
      <c r="AY212" s="57"/>
      <c r="AZ212" s="57"/>
      <c r="BA212" s="61"/>
      <c r="BB212" s="61"/>
      <c r="BC212" s="61"/>
      <c r="BD212" s="57"/>
      <c r="BE212" s="57"/>
      <c r="BF212" s="57"/>
      <c r="BG212" s="57"/>
      <c r="BH212" s="57"/>
      <c r="BI212" s="57"/>
      <c r="BJ212" s="57"/>
      <c r="BK212" s="57"/>
      <c r="BL212" s="57"/>
      <c r="BM212" s="56"/>
      <c r="BN212" s="56"/>
      <c r="BO212" s="56"/>
      <c r="BP212" s="56"/>
      <c r="BQ212" s="56"/>
      <c r="BR212" s="56"/>
      <c r="BS212" s="56"/>
      <c r="BT212" s="56"/>
      <c r="BU212" s="56"/>
    </row>
    <row r="213" spans="40:73" x14ac:dyDescent="0.3">
      <c r="AN213" s="57"/>
      <c r="AO213" s="61"/>
      <c r="AP213" s="61"/>
      <c r="AQ213" s="61"/>
      <c r="AR213" s="57"/>
      <c r="AS213" s="61"/>
      <c r="AT213" s="61"/>
      <c r="AU213" s="61"/>
      <c r="AV213" s="57"/>
      <c r="AW213" s="57"/>
      <c r="AX213" s="57"/>
      <c r="AY213" s="57"/>
      <c r="AZ213" s="57"/>
      <c r="BA213" s="61"/>
      <c r="BB213" s="61"/>
      <c r="BC213" s="61"/>
      <c r="BD213" s="57"/>
      <c r="BE213" s="57"/>
      <c r="BF213" s="57"/>
      <c r="BG213" s="57"/>
      <c r="BH213" s="57"/>
      <c r="BI213" s="57"/>
      <c r="BJ213" s="57"/>
      <c r="BK213" s="57"/>
      <c r="BL213" s="57"/>
      <c r="BM213" s="56"/>
      <c r="BN213" s="56"/>
      <c r="BO213" s="56"/>
      <c r="BP213" s="56"/>
      <c r="BQ213" s="56"/>
      <c r="BR213" s="56"/>
      <c r="BS213" s="56"/>
      <c r="BT213" s="56"/>
      <c r="BU213" s="56"/>
    </row>
    <row r="214" spans="40:73" x14ac:dyDescent="0.3">
      <c r="AN214" s="57"/>
      <c r="AO214" s="61"/>
      <c r="AP214" s="61"/>
      <c r="AQ214" s="61"/>
      <c r="AR214" s="57"/>
      <c r="AS214" s="61"/>
      <c r="AT214" s="61"/>
      <c r="AU214" s="61"/>
      <c r="AV214" s="57"/>
      <c r="AW214" s="57"/>
      <c r="AX214" s="57"/>
      <c r="AY214" s="57"/>
      <c r="AZ214" s="57"/>
      <c r="BA214" s="61"/>
      <c r="BB214" s="61"/>
      <c r="BC214" s="61"/>
      <c r="BD214" s="57"/>
      <c r="BE214" s="57"/>
      <c r="BF214" s="57"/>
      <c r="BG214" s="57"/>
      <c r="BH214" s="57"/>
      <c r="BI214" s="57"/>
      <c r="BJ214" s="57"/>
      <c r="BK214" s="57"/>
      <c r="BL214" s="57"/>
      <c r="BM214" s="56"/>
      <c r="BN214" s="56"/>
      <c r="BO214" s="56"/>
      <c r="BP214" s="56"/>
      <c r="BQ214" s="56"/>
      <c r="BR214" s="56"/>
      <c r="BS214" s="56"/>
      <c r="BT214" s="56"/>
      <c r="BU214" s="56"/>
    </row>
    <row r="215" spans="40:73" x14ac:dyDescent="0.3">
      <c r="AN215" s="57"/>
      <c r="AO215" s="61"/>
      <c r="AP215" s="61"/>
      <c r="AQ215" s="61"/>
      <c r="AR215" s="57"/>
      <c r="AS215" s="61"/>
      <c r="AT215" s="61"/>
      <c r="AU215" s="61"/>
      <c r="AV215" s="57"/>
      <c r="AW215" s="57"/>
      <c r="AX215" s="57"/>
      <c r="AY215" s="57"/>
      <c r="AZ215" s="57"/>
      <c r="BA215" s="61"/>
      <c r="BB215" s="61"/>
      <c r="BC215" s="61"/>
      <c r="BD215" s="57"/>
      <c r="BE215" s="57"/>
      <c r="BF215" s="57"/>
      <c r="BG215" s="57"/>
      <c r="BH215" s="57"/>
      <c r="BI215" s="57"/>
      <c r="BJ215" s="57"/>
      <c r="BK215" s="57"/>
      <c r="BL215" s="57"/>
      <c r="BM215" s="56"/>
      <c r="BN215" s="56"/>
      <c r="BO215" s="56"/>
      <c r="BP215" s="56"/>
      <c r="BQ215" s="56"/>
      <c r="BR215" s="56"/>
      <c r="BS215" s="56"/>
      <c r="BT215" s="56"/>
      <c r="BU215" s="56"/>
    </row>
    <row r="216" spans="40:73" x14ac:dyDescent="0.3">
      <c r="AN216" s="57"/>
      <c r="AO216" s="61"/>
      <c r="AP216" s="61"/>
      <c r="AQ216" s="61"/>
      <c r="AR216" s="57"/>
      <c r="AS216" s="61"/>
      <c r="AT216" s="61"/>
      <c r="AU216" s="61"/>
      <c r="AV216" s="57"/>
      <c r="AW216" s="57"/>
      <c r="AX216" s="57"/>
      <c r="AY216" s="57"/>
      <c r="AZ216" s="57"/>
      <c r="BA216" s="61"/>
      <c r="BB216" s="61"/>
      <c r="BC216" s="61"/>
      <c r="BD216" s="57"/>
      <c r="BE216" s="57"/>
      <c r="BF216" s="57"/>
      <c r="BG216" s="57"/>
      <c r="BH216" s="57"/>
      <c r="BI216" s="57"/>
      <c r="BJ216" s="57"/>
      <c r="BK216" s="57"/>
      <c r="BL216" s="57"/>
      <c r="BM216" s="56"/>
      <c r="BN216" s="56"/>
      <c r="BO216" s="56"/>
      <c r="BP216" s="56"/>
      <c r="BQ216" s="56"/>
      <c r="BR216" s="56"/>
      <c r="BS216" s="56"/>
      <c r="BT216" s="56"/>
      <c r="BU216" s="56"/>
    </row>
    <row r="217" spans="40:73" x14ac:dyDescent="0.3">
      <c r="AN217" s="57"/>
      <c r="AO217" s="61"/>
      <c r="AP217" s="61"/>
      <c r="AQ217" s="61"/>
      <c r="AR217" s="57"/>
      <c r="AS217" s="61"/>
      <c r="AT217" s="61"/>
      <c r="AU217" s="61"/>
      <c r="AV217" s="57"/>
      <c r="AW217" s="57"/>
      <c r="AX217" s="57"/>
      <c r="AY217" s="57"/>
      <c r="AZ217" s="57"/>
      <c r="BA217" s="61"/>
      <c r="BB217" s="61"/>
      <c r="BC217" s="61"/>
      <c r="BD217" s="57"/>
      <c r="BE217" s="57"/>
      <c r="BF217" s="57"/>
      <c r="BG217" s="57"/>
      <c r="BH217" s="57"/>
      <c r="BI217" s="57"/>
      <c r="BJ217" s="57"/>
      <c r="BK217" s="57"/>
      <c r="BL217" s="57"/>
      <c r="BM217" s="56"/>
      <c r="BN217" s="56"/>
      <c r="BO217" s="56"/>
      <c r="BP217" s="56"/>
      <c r="BQ217" s="56"/>
      <c r="BR217" s="56"/>
      <c r="BS217" s="56"/>
      <c r="BT217" s="56"/>
      <c r="BU217" s="56"/>
    </row>
    <row r="218" spans="40:73" x14ac:dyDescent="0.3">
      <c r="AN218" s="57"/>
      <c r="AO218" s="61"/>
      <c r="AP218" s="61"/>
      <c r="AQ218" s="61"/>
      <c r="AR218" s="57"/>
      <c r="AS218" s="61"/>
      <c r="AT218" s="61"/>
      <c r="AU218" s="61"/>
      <c r="AV218" s="57"/>
      <c r="AW218" s="57"/>
      <c r="AX218" s="57"/>
      <c r="AY218" s="57"/>
      <c r="AZ218" s="57"/>
      <c r="BA218" s="61"/>
      <c r="BB218" s="61"/>
      <c r="BC218" s="61"/>
      <c r="BD218" s="57"/>
      <c r="BE218" s="57"/>
      <c r="BF218" s="57"/>
      <c r="BG218" s="57"/>
      <c r="BH218" s="57"/>
      <c r="BI218" s="57"/>
      <c r="BJ218" s="57"/>
      <c r="BK218" s="57"/>
      <c r="BL218" s="57"/>
      <c r="BM218" s="56"/>
      <c r="BN218" s="56"/>
      <c r="BO218" s="56"/>
      <c r="BP218" s="56"/>
      <c r="BQ218" s="56"/>
      <c r="BR218" s="56"/>
      <c r="BS218" s="56"/>
      <c r="BT218" s="56"/>
      <c r="BU218" s="56"/>
    </row>
    <row r="219" spans="40:73" x14ac:dyDescent="0.3">
      <c r="AN219" s="57"/>
      <c r="AO219" s="61"/>
      <c r="AP219" s="61"/>
      <c r="AQ219" s="61"/>
      <c r="AR219" s="57"/>
      <c r="AS219" s="61"/>
      <c r="AT219" s="61"/>
      <c r="AU219" s="61"/>
      <c r="AV219" s="57"/>
      <c r="AW219" s="57"/>
      <c r="AX219" s="57"/>
      <c r="AY219" s="57"/>
      <c r="AZ219" s="57"/>
      <c r="BA219" s="61"/>
      <c r="BB219" s="61"/>
      <c r="BC219" s="61"/>
      <c r="BD219" s="57"/>
      <c r="BE219" s="57"/>
      <c r="BF219" s="57"/>
      <c r="BG219" s="57"/>
      <c r="BH219" s="57"/>
      <c r="BI219" s="57"/>
      <c r="BJ219" s="57"/>
      <c r="BK219" s="57"/>
      <c r="BL219" s="57"/>
      <c r="BM219" s="56"/>
      <c r="BN219" s="56"/>
      <c r="BO219" s="56"/>
      <c r="BP219" s="56"/>
      <c r="BQ219" s="56"/>
      <c r="BR219" s="56"/>
      <c r="BS219" s="56"/>
      <c r="BT219" s="56"/>
      <c r="BU219" s="56"/>
    </row>
    <row r="220" spans="40:73" x14ac:dyDescent="0.3">
      <c r="AN220" s="57"/>
      <c r="AO220" s="61"/>
      <c r="AP220" s="61"/>
      <c r="AQ220" s="61"/>
      <c r="AR220" s="57"/>
      <c r="AS220" s="61"/>
      <c r="AT220" s="61"/>
      <c r="AU220" s="61"/>
      <c r="AV220" s="57"/>
      <c r="AW220" s="57"/>
      <c r="AX220" s="57"/>
      <c r="AY220" s="57"/>
      <c r="AZ220" s="57"/>
      <c r="BA220" s="61"/>
      <c r="BB220" s="61"/>
      <c r="BC220" s="61"/>
      <c r="BD220" s="57"/>
      <c r="BE220" s="57"/>
      <c r="BF220" s="57"/>
      <c r="BG220" s="57"/>
      <c r="BH220" s="57"/>
      <c r="BI220" s="57"/>
      <c r="BJ220" s="57"/>
      <c r="BK220" s="57"/>
      <c r="BL220" s="57"/>
      <c r="BM220" s="56"/>
      <c r="BN220" s="56"/>
      <c r="BO220" s="56"/>
      <c r="BP220" s="56"/>
      <c r="BQ220" s="56"/>
      <c r="BR220" s="56"/>
      <c r="BS220" s="56"/>
      <c r="BT220" s="56"/>
      <c r="BU220" s="56"/>
    </row>
    <row r="221" spans="40:73" x14ac:dyDescent="0.3">
      <c r="AN221" s="57"/>
      <c r="AO221" s="61"/>
      <c r="AP221" s="61"/>
      <c r="AQ221" s="61"/>
      <c r="AR221" s="57"/>
      <c r="AS221" s="61"/>
      <c r="AT221" s="61"/>
      <c r="AU221" s="61"/>
      <c r="AV221" s="57"/>
      <c r="AW221" s="57"/>
      <c r="AX221" s="57"/>
      <c r="AY221" s="57"/>
      <c r="AZ221" s="57"/>
      <c r="BA221" s="61"/>
      <c r="BB221" s="61"/>
      <c r="BC221" s="61"/>
      <c r="BD221" s="57"/>
      <c r="BE221" s="57"/>
      <c r="BF221" s="57"/>
      <c r="BG221" s="57"/>
      <c r="BH221" s="57"/>
      <c r="BI221" s="57"/>
      <c r="BJ221" s="57"/>
      <c r="BK221" s="57"/>
      <c r="BL221" s="57"/>
      <c r="BM221" s="56"/>
      <c r="BN221" s="56"/>
      <c r="BO221" s="56"/>
      <c r="BP221" s="56"/>
      <c r="BQ221" s="56"/>
      <c r="BR221" s="56"/>
      <c r="BS221" s="56"/>
      <c r="BT221" s="56"/>
      <c r="BU221" s="56"/>
    </row>
    <row r="222" spans="40:73" x14ac:dyDescent="0.3">
      <c r="AN222" s="57"/>
      <c r="AO222" s="61"/>
      <c r="AP222" s="61"/>
      <c r="AQ222" s="61"/>
      <c r="AR222" s="57"/>
      <c r="AS222" s="61"/>
      <c r="AT222" s="61"/>
      <c r="AU222" s="61"/>
      <c r="AV222" s="57"/>
      <c r="AW222" s="57"/>
      <c r="AX222" s="57"/>
      <c r="AY222" s="57"/>
      <c r="AZ222" s="57"/>
      <c r="BA222" s="61"/>
      <c r="BB222" s="61"/>
      <c r="BC222" s="61"/>
      <c r="BD222" s="57"/>
      <c r="BE222" s="57"/>
      <c r="BF222" s="57"/>
      <c r="BG222" s="57"/>
      <c r="BH222" s="57"/>
      <c r="BI222" s="57"/>
      <c r="BJ222" s="57"/>
      <c r="BK222" s="57"/>
      <c r="BL222" s="57"/>
      <c r="BM222" s="56"/>
      <c r="BN222" s="56"/>
      <c r="BO222" s="56"/>
      <c r="BP222" s="56"/>
      <c r="BQ222" s="56"/>
      <c r="BR222" s="56"/>
      <c r="BS222" s="56"/>
      <c r="BT222" s="56"/>
      <c r="BU222" s="56"/>
    </row>
    <row r="223" spans="40:73" x14ac:dyDescent="0.3">
      <c r="AN223" s="57"/>
      <c r="AO223" s="61"/>
      <c r="AP223" s="61"/>
      <c r="AQ223" s="61"/>
      <c r="AR223" s="57"/>
      <c r="AS223" s="61"/>
      <c r="AT223" s="61"/>
      <c r="AU223" s="61"/>
      <c r="AV223" s="57"/>
      <c r="AW223" s="57"/>
      <c r="AX223" s="57"/>
      <c r="AY223" s="57"/>
      <c r="AZ223" s="57"/>
      <c r="BA223" s="61"/>
      <c r="BB223" s="61"/>
      <c r="BC223" s="61"/>
      <c r="BD223" s="57"/>
      <c r="BE223" s="57"/>
      <c r="BF223" s="57"/>
      <c r="BG223" s="57"/>
      <c r="BH223" s="57"/>
      <c r="BI223" s="57"/>
      <c r="BJ223" s="57"/>
      <c r="BK223" s="57"/>
      <c r="BL223" s="57"/>
      <c r="BM223" s="56"/>
      <c r="BN223" s="56"/>
      <c r="BO223" s="56"/>
      <c r="BP223" s="56"/>
      <c r="BQ223" s="56"/>
      <c r="BR223" s="56"/>
      <c r="BS223" s="56"/>
      <c r="BT223" s="56"/>
      <c r="BU223" s="56"/>
    </row>
    <row r="224" spans="40:73" x14ac:dyDescent="0.3">
      <c r="AN224" s="57"/>
      <c r="AO224" s="61"/>
      <c r="AP224" s="61"/>
      <c r="AQ224" s="61"/>
      <c r="AR224" s="57"/>
      <c r="AS224" s="61"/>
      <c r="AT224" s="61"/>
      <c r="AU224" s="61"/>
      <c r="AV224" s="57"/>
      <c r="AW224" s="57"/>
      <c r="AX224" s="57"/>
      <c r="AY224" s="57"/>
      <c r="AZ224" s="57"/>
      <c r="BA224" s="61"/>
      <c r="BB224" s="61"/>
      <c r="BC224" s="61"/>
      <c r="BD224" s="57"/>
      <c r="BE224" s="57"/>
      <c r="BF224" s="57"/>
      <c r="BG224" s="57"/>
      <c r="BH224" s="57"/>
      <c r="BI224" s="57"/>
      <c r="BJ224" s="57"/>
      <c r="BK224" s="57"/>
      <c r="BL224" s="57"/>
      <c r="BM224" s="56"/>
      <c r="BN224" s="56"/>
      <c r="BO224" s="56"/>
      <c r="BP224" s="56"/>
      <c r="BQ224" s="56"/>
      <c r="BR224" s="56"/>
      <c r="BS224" s="56"/>
      <c r="BT224" s="56"/>
      <c r="BU224" s="56"/>
    </row>
    <row r="225" spans="40:73" x14ac:dyDescent="0.3">
      <c r="AN225" s="57"/>
      <c r="AO225" s="61"/>
      <c r="AP225" s="61"/>
      <c r="AQ225" s="61"/>
      <c r="AR225" s="57"/>
      <c r="AS225" s="61"/>
      <c r="AT225" s="61"/>
      <c r="AU225" s="61"/>
      <c r="AV225" s="57"/>
      <c r="AW225" s="57"/>
      <c r="AX225" s="57"/>
      <c r="AY225" s="57"/>
      <c r="AZ225" s="57"/>
      <c r="BA225" s="61"/>
      <c r="BB225" s="61"/>
      <c r="BC225" s="61"/>
      <c r="BD225" s="57"/>
      <c r="BE225" s="57"/>
      <c r="BF225" s="57"/>
      <c r="BG225" s="57"/>
      <c r="BH225" s="57"/>
      <c r="BI225" s="57"/>
      <c r="BJ225" s="57"/>
      <c r="BK225" s="57"/>
      <c r="BL225" s="57"/>
      <c r="BM225" s="56"/>
      <c r="BN225" s="56"/>
      <c r="BO225" s="56"/>
      <c r="BP225" s="56"/>
      <c r="BQ225" s="56"/>
      <c r="BR225" s="56"/>
      <c r="BS225" s="56"/>
      <c r="BT225" s="56"/>
      <c r="BU225" s="56"/>
    </row>
    <row r="226" spans="40:73" x14ac:dyDescent="0.3">
      <c r="AN226" s="57"/>
      <c r="AO226" s="61"/>
      <c r="AP226" s="61"/>
      <c r="AQ226" s="61"/>
      <c r="AR226" s="57"/>
      <c r="AS226" s="61"/>
      <c r="AT226" s="61"/>
      <c r="AU226" s="61"/>
      <c r="AV226" s="57"/>
      <c r="AW226" s="57"/>
      <c r="AX226" s="57"/>
      <c r="AY226" s="57"/>
      <c r="AZ226" s="57"/>
      <c r="BA226" s="61"/>
      <c r="BB226" s="61"/>
      <c r="BC226" s="61"/>
      <c r="BD226" s="57"/>
      <c r="BE226" s="57"/>
      <c r="BF226" s="57"/>
      <c r="BG226" s="57"/>
      <c r="BH226" s="57"/>
      <c r="BI226" s="57"/>
      <c r="BJ226" s="57"/>
      <c r="BK226" s="57"/>
      <c r="BL226" s="57"/>
      <c r="BM226" s="56"/>
      <c r="BN226" s="56"/>
      <c r="BO226" s="56"/>
      <c r="BP226" s="56"/>
      <c r="BQ226" s="56"/>
      <c r="BR226" s="56"/>
      <c r="BS226" s="56"/>
      <c r="BT226" s="56"/>
      <c r="BU226" s="56"/>
    </row>
    <row r="227" spans="40:73" x14ac:dyDescent="0.3">
      <c r="AN227" s="57"/>
      <c r="AO227" s="61"/>
      <c r="AP227" s="61"/>
      <c r="AQ227" s="61"/>
      <c r="AR227" s="57"/>
      <c r="AS227" s="61"/>
      <c r="AT227" s="61"/>
      <c r="AU227" s="61"/>
      <c r="AV227" s="57"/>
      <c r="AW227" s="57"/>
      <c r="AX227" s="57"/>
      <c r="AY227" s="57"/>
      <c r="AZ227" s="57"/>
      <c r="BA227" s="61"/>
      <c r="BB227" s="61"/>
      <c r="BC227" s="61"/>
      <c r="BD227" s="57"/>
      <c r="BE227" s="57"/>
      <c r="BF227" s="57"/>
      <c r="BG227" s="57"/>
      <c r="BH227" s="57"/>
      <c r="BI227" s="57"/>
      <c r="BJ227" s="57"/>
      <c r="BK227" s="57"/>
      <c r="BL227" s="57"/>
      <c r="BM227" s="56"/>
      <c r="BN227" s="56"/>
      <c r="BO227" s="56"/>
      <c r="BP227" s="56"/>
      <c r="BQ227" s="56"/>
      <c r="BR227" s="56"/>
      <c r="BS227" s="56"/>
      <c r="BT227" s="56"/>
      <c r="BU227" s="56"/>
    </row>
    <row r="228" spans="40:73" x14ac:dyDescent="0.3">
      <c r="AN228" s="57"/>
      <c r="AO228" s="61"/>
      <c r="AP228" s="61"/>
      <c r="AQ228" s="61"/>
      <c r="AR228" s="57"/>
      <c r="AS228" s="61"/>
      <c r="AT228" s="61"/>
      <c r="AU228" s="61"/>
      <c r="AV228" s="57"/>
      <c r="AW228" s="57"/>
      <c r="AX228" s="57"/>
      <c r="AY228" s="57"/>
      <c r="AZ228" s="57"/>
      <c r="BA228" s="61"/>
      <c r="BB228" s="61"/>
      <c r="BC228" s="61"/>
      <c r="BD228" s="57"/>
      <c r="BE228" s="57"/>
      <c r="BF228" s="57"/>
      <c r="BG228" s="57"/>
      <c r="BH228" s="57"/>
      <c r="BI228" s="57"/>
      <c r="BJ228" s="57"/>
      <c r="BK228" s="57"/>
      <c r="BL228" s="57"/>
      <c r="BM228" s="56"/>
      <c r="BN228" s="56"/>
      <c r="BO228" s="56"/>
      <c r="BP228" s="56"/>
      <c r="BQ228" s="56"/>
      <c r="BR228" s="56"/>
      <c r="BS228" s="56"/>
      <c r="BT228" s="56"/>
      <c r="BU228" s="56"/>
    </row>
    <row r="229" spans="40:73" x14ac:dyDescent="0.3">
      <c r="AN229" s="57"/>
      <c r="AO229" s="61"/>
      <c r="AP229" s="61"/>
      <c r="AQ229" s="61"/>
      <c r="AR229" s="57"/>
      <c r="AS229" s="61"/>
      <c r="AT229" s="61"/>
      <c r="AU229" s="61"/>
      <c r="AV229" s="57"/>
      <c r="AW229" s="57"/>
      <c r="AX229" s="57"/>
      <c r="AY229" s="57"/>
      <c r="AZ229" s="57"/>
      <c r="BA229" s="61"/>
      <c r="BB229" s="61"/>
      <c r="BC229" s="61"/>
      <c r="BD229" s="57"/>
      <c r="BE229" s="57"/>
      <c r="BF229" s="57"/>
      <c r="BG229" s="57"/>
      <c r="BH229" s="57"/>
      <c r="BI229" s="57"/>
      <c r="BJ229" s="57"/>
      <c r="BK229" s="57"/>
      <c r="BL229" s="57"/>
      <c r="BM229" s="56"/>
      <c r="BN229" s="56"/>
      <c r="BO229" s="56"/>
      <c r="BP229" s="56"/>
      <c r="BQ229" s="56"/>
      <c r="BR229" s="56"/>
      <c r="BS229" s="56"/>
      <c r="BT229" s="56"/>
      <c r="BU229" s="56"/>
    </row>
    <row r="230" spans="40:73" x14ac:dyDescent="0.3">
      <c r="AN230" s="57"/>
      <c r="AO230" s="61"/>
      <c r="AP230" s="61"/>
      <c r="AQ230" s="61"/>
      <c r="AR230" s="57"/>
      <c r="AS230" s="61"/>
      <c r="AT230" s="61"/>
      <c r="AU230" s="61"/>
      <c r="AV230" s="57"/>
      <c r="AW230" s="57"/>
      <c r="AX230" s="57"/>
      <c r="AY230" s="57"/>
      <c r="AZ230" s="57"/>
      <c r="BA230" s="61"/>
      <c r="BB230" s="61"/>
      <c r="BC230" s="61"/>
      <c r="BD230" s="57"/>
      <c r="BE230" s="57"/>
      <c r="BF230" s="57"/>
      <c r="BG230" s="57"/>
      <c r="BH230" s="57"/>
      <c r="BI230" s="57"/>
      <c r="BJ230" s="57"/>
      <c r="BK230" s="57"/>
      <c r="BL230" s="57"/>
      <c r="BM230" s="56"/>
      <c r="BN230" s="56"/>
      <c r="BO230" s="56"/>
      <c r="BP230" s="56"/>
      <c r="BQ230" s="56"/>
      <c r="BR230" s="56"/>
      <c r="BS230" s="56"/>
      <c r="BT230" s="56"/>
      <c r="BU230" s="56"/>
    </row>
    <row r="231" spans="40:73" x14ac:dyDescent="0.3">
      <c r="AN231" s="57"/>
      <c r="AO231" s="61"/>
      <c r="AP231" s="61"/>
      <c r="AQ231" s="61"/>
      <c r="AR231" s="57"/>
      <c r="AS231" s="61"/>
      <c r="AT231" s="61"/>
      <c r="AU231" s="61"/>
      <c r="AV231" s="57"/>
      <c r="AW231" s="57"/>
      <c r="AX231" s="57"/>
      <c r="AY231" s="57"/>
      <c r="AZ231" s="57"/>
      <c r="BA231" s="61"/>
      <c r="BB231" s="61"/>
      <c r="BC231" s="61"/>
      <c r="BD231" s="57"/>
      <c r="BE231" s="57"/>
      <c r="BF231" s="57"/>
      <c r="BG231" s="57"/>
      <c r="BH231" s="57"/>
      <c r="BI231" s="57"/>
      <c r="BJ231" s="57"/>
      <c r="BK231" s="57"/>
      <c r="BL231" s="57"/>
      <c r="BM231" s="56"/>
      <c r="BN231" s="56"/>
      <c r="BO231" s="56"/>
      <c r="BP231" s="56"/>
      <c r="BQ231" s="56"/>
      <c r="BR231" s="56"/>
      <c r="BS231" s="56"/>
      <c r="BT231" s="56"/>
      <c r="BU231" s="56"/>
    </row>
    <row r="232" spans="40:73" x14ac:dyDescent="0.3">
      <c r="AN232" s="57"/>
      <c r="AO232" s="61"/>
      <c r="AP232" s="61"/>
      <c r="AQ232" s="61"/>
      <c r="AR232" s="57"/>
      <c r="AS232" s="61"/>
      <c r="AT232" s="61"/>
      <c r="AU232" s="61"/>
      <c r="AV232" s="57"/>
      <c r="AW232" s="57"/>
      <c r="AX232" s="57"/>
      <c r="AY232" s="57"/>
      <c r="AZ232" s="57"/>
      <c r="BA232" s="61"/>
      <c r="BB232" s="61"/>
      <c r="BC232" s="61"/>
      <c r="BD232" s="57"/>
      <c r="BE232" s="57"/>
      <c r="BF232" s="57"/>
      <c r="BG232" s="57"/>
      <c r="BH232" s="57"/>
      <c r="BI232" s="57"/>
      <c r="BJ232" s="57"/>
      <c r="BK232" s="57"/>
      <c r="BL232" s="57"/>
      <c r="BM232" s="56"/>
      <c r="BN232" s="56"/>
      <c r="BO232" s="56"/>
      <c r="BP232" s="56"/>
      <c r="BQ232" s="56"/>
      <c r="BR232" s="56"/>
      <c r="BS232" s="56"/>
      <c r="BT232" s="56"/>
      <c r="BU232" s="56"/>
    </row>
    <row r="233" spans="40:73" x14ac:dyDescent="0.3">
      <c r="AN233" s="57"/>
      <c r="AO233" s="61"/>
      <c r="AP233" s="61"/>
      <c r="AQ233" s="61"/>
      <c r="AR233" s="57"/>
      <c r="AS233" s="61"/>
      <c r="AT233" s="61"/>
      <c r="AU233" s="61"/>
      <c r="AV233" s="57"/>
      <c r="AW233" s="57"/>
      <c r="AX233" s="57"/>
      <c r="AY233" s="57"/>
      <c r="AZ233" s="57"/>
      <c r="BA233" s="61"/>
      <c r="BB233" s="61"/>
      <c r="BC233" s="61"/>
      <c r="BD233" s="57"/>
      <c r="BE233" s="57"/>
      <c r="BF233" s="57"/>
      <c r="BG233" s="57"/>
      <c r="BH233" s="57"/>
      <c r="BI233" s="57"/>
      <c r="BJ233" s="57"/>
      <c r="BK233" s="57"/>
      <c r="BL233" s="57"/>
      <c r="BM233" s="56"/>
      <c r="BN233" s="56"/>
      <c r="BO233" s="56"/>
      <c r="BP233" s="56"/>
      <c r="BQ233" s="56"/>
      <c r="BR233" s="56"/>
      <c r="BS233" s="56"/>
      <c r="BT233" s="56"/>
      <c r="BU233" s="56"/>
    </row>
    <row r="234" spans="40:73" x14ac:dyDescent="0.3">
      <c r="AN234" s="57"/>
      <c r="AO234" s="61"/>
      <c r="AP234" s="61"/>
      <c r="AQ234" s="61"/>
      <c r="AR234" s="57"/>
      <c r="AS234" s="61"/>
      <c r="AT234" s="61"/>
      <c r="AU234" s="61"/>
      <c r="AV234" s="57"/>
      <c r="AW234" s="57"/>
      <c r="AX234" s="57"/>
      <c r="AY234" s="57"/>
      <c r="AZ234" s="57"/>
      <c r="BA234" s="61"/>
      <c r="BB234" s="61"/>
      <c r="BC234" s="61"/>
      <c r="BD234" s="57"/>
      <c r="BE234" s="57"/>
      <c r="BF234" s="57"/>
      <c r="BG234" s="57"/>
      <c r="BH234" s="57"/>
      <c r="BI234" s="57"/>
      <c r="BJ234" s="57"/>
      <c r="BK234" s="57"/>
      <c r="BL234" s="57"/>
      <c r="BM234" s="56"/>
      <c r="BN234" s="56"/>
      <c r="BO234" s="56"/>
      <c r="BP234" s="56"/>
      <c r="BQ234" s="56"/>
      <c r="BR234" s="56"/>
      <c r="BS234" s="56"/>
      <c r="BT234" s="56"/>
      <c r="BU234" s="56"/>
    </row>
    <row r="235" spans="40:73" x14ac:dyDescent="0.3">
      <c r="AN235" s="57"/>
      <c r="AO235" s="61"/>
      <c r="AP235" s="61"/>
      <c r="AQ235" s="61"/>
      <c r="AR235" s="57"/>
      <c r="AS235" s="61"/>
      <c r="AT235" s="61"/>
      <c r="AU235" s="61"/>
      <c r="AV235" s="57"/>
      <c r="AW235" s="57"/>
      <c r="AX235" s="57"/>
      <c r="AY235" s="57"/>
      <c r="AZ235" s="57"/>
      <c r="BA235" s="61"/>
      <c r="BB235" s="61"/>
      <c r="BC235" s="61"/>
      <c r="BD235" s="57"/>
      <c r="BE235" s="57"/>
      <c r="BF235" s="57"/>
      <c r="BG235" s="57"/>
      <c r="BH235" s="57"/>
      <c r="BI235" s="57"/>
      <c r="BJ235" s="57"/>
      <c r="BK235" s="57"/>
      <c r="BL235" s="57"/>
      <c r="BM235" s="56"/>
      <c r="BN235" s="56"/>
      <c r="BO235" s="56"/>
      <c r="BP235" s="56"/>
      <c r="BQ235" s="56"/>
      <c r="BR235" s="56"/>
      <c r="BS235" s="56"/>
      <c r="BT235" s="56"/>
      <c r="BU235" s="56"/>
    </row>
    <row r="236" spans="40:73" x14ac:dyDescent="0.3">
      <c r="AN236" s="57"/>
      <c r="AO236" s="61"/>
      <c r="AP236" s="61"/>
      <c r="AQ236" s="61"/>
      <c r="AR236" s="57"/>
      <c r="AS236" s="61"/>
      <c r="AT236" s="61"/>
      <c r="AU236" s="61"/>
      <c r="AV236" s="57"/>
      <c r="AW236" s="57"/>
      <c r="AX236" s="57"/>
      <c r="AY236" s="57"/>
      <c r="AZ236" s="57"/>
      <c r="BA236" s="61"/>
      <c r="BB236" s="61"/>
      <c r="BC236" s="61"/>
      <c r="BD236" s="57"/>
      <c r="BE236" s="57"/>
      <c r="BF236" s="57"/>
      <c r="BG236" s="57"/>
      <c r="BH236" s="57"/>
      <c r="BI236" s="57"/>
      <c r="BJ236" s="57"/>
      <c r="BK236" s="57"/>
      <c r="BL236" s="57"/>
      <c r="BM236" s="56"/>
      <c r="BN236" s="56"/>
      <c r="BO236" s="56"/>
      <c r="BP236" s="56"/>
      <c r="BQ236" s="56"/>
      <c r="BR236" s="56"/>
      <c r="BS236" s="56"/>
      <c r="BT236" s="56"/>
      <c r="BU236" s="56"/>
    </row>
    <row r="237" spans="40:73" x14ac:dyDescent="0.3">
      <c r="AN237" s="57"/>
      <c r="AO237" s="61"/>
      <c r="AP237" s="61"/>
      <c r="AQ237" s="61"/>
      <c r="AR237" s="57"/>
      <c r="AS237" s="61"/>
      <c r="AT237" s="61"/>
      <c r="AU237" s="61"/>
      <c r="AV237" s="57"/>
      <c r="AW237" s="57"/>
      <c r="AX237" s="57"/>
      <c r="AY237" s="57"/>
      <c r="AZ237" s="57"/>
      <c r="BA237" s="61"/>
      <c r="BB237" s="61"/>
      <c r="BC237" s="61"/>
      <c r="BD237" s="57"/>
      <c r="BE237" s="57"/>
      <c r="BF237" s="57"/>
      <c r="BG237" s="57"/>
      <c r="BH237" s="57"/>
      <c r="BI237" s="57"/>
      <c r="BJ237" s="57"/>
      <c r="BK237" s="57"/>
      <c r="BL237" s="57"/>
      <c r="BM237" s="56"/>
      <c r="BN237" s="56"/>
      <c r="BO237" s="56"/>
      <c r="BP237" s="56"/>
      <c r="BQ237" s="56"/>
      <c r="BR237" s="56"/>
      <c r="BS237" s="56"/>
      <c r="BT237" s="56"/>
      <c r="BU237" s="56"/>
    </row>
    <row r="238" spans="40:73" x14ac:dyDescent="0.3">
      <c r="AN238" s="57"/>
      <c r="AO238" s="61"/>
      <c r="AP238" s="61"/>
      <c r="AQ238" s="61"/>
      <c r="AR238" s="57"/>
      <c r="AS238" s="61"/>
      <c r="AT238" s="61"/>
      <c r="AU238" s="61"/>
      <c r="AV238" s="57"/>
      <c r="AW238" s="57"/>
      <c r="AX238" s="57"/>
      <c r="AY238" s="57"/>
      <c r="AZ238" s="57"/>
      <c r="BA238" s="61"/>
      <c r="BB238" s="61"/>
      <c r="BC238" s="61"/>
      <c r="BD238" s="57"/>
      <c r="BE238" s="57"/>
      <c r="BF238" s="57"/>
      <c r="BG238" s="57"/>
      <c r="BH238" s="57"/>
      <c r="BI238" s="57"/>
      <c r="BJ238" s="57"/>
      <c r="BK238" s="57"/>
      <c r="BL238" s="57"/>
      <c r="BM238" s="56"/>
      <c r="BN238" s="56"/>
      <c r="BO238" s="56"/>
      <c r="BP238" s="56"/>
      <c r="BQ238" s="56"/>
      <c r="BR238" s="56"/>
      <c r="BS238" s="56"/>
      <c r="BT238" s="56"/>
      <c r="BU238" s="56"/>
    </row>
    <row r="239" spans="40:73" x14ac:dyDescent="0.3">
      <c r="AN239" s="57"/>
      <c r="AO239" s="61"/>
      <c r="AP239" s="61"/>
      <c r="AQ239" s="61"/>
      <c r="AR239" s="57"/>
      <c r="AS239" s="61"/>
      <c r="AT239" s="61"/>
      <c r="AU239" s="61"/>
      <c r="AV239" s="57"/>
      <c r="AW239" s="57"/>
      <c r="AX239" s="57"/>
      <c r="AY239" s="57"/>
      <c r="AZ239" s="57"/>
      <c r="BA239" s="61"/>
      <c r="BB239" s="61"/>
      <c r="BC239" s="61"/>
      <c r="BD239" s="57"/>
      <c r="BE239" s="57"/>
      <c r="BF239" s="57"/>
      <c r="BG239" s="57"/>
      <c r="BH239" s="57"/>
      <c r="BI239" s="57"/>
      <c r="BJ239" s="57"/>
      <c r="BK239" s="57"/>
      <c r="BL239" s="57"/>
      <c r="BM239" s="56"/>
      <c r="BN239" s="56"/>
      <c r="BO239" s="56"/>
      <c r="BP239" s="56"/>
      <c r="BQ239" s="56"/>
      <c r="BR239" s="56"/>
      <c r="BS239" s="56"/>
      <c r="BT239" s="56"/>
      <c r="BU239" s="56"/>
    </row>
    <row r="240" spans="40:73" x14ac:dyDescent="0.3">
      <c r="AN240" s="57"/>
      <c r="AO240" s="61"/>
      <c r="AP240" s="61"/>
      <c r="AQ240" s="61"/>
      <c r="AR240" s="57"/>
      <c r="AS240" s="61"/>
      <c r="AT240" s="61"/>
      <c r="AU240" s="61"/>
      <c r="AV240" s="57"/>
      <c r="AW240" s="57"/>
      <c r="AX240" s="57"/>
      <c r="AY240" s="57"/>
      <c r="AZ240" s="57"/>
      <c r="BA240" s="61"/>
      <c r="BB240" s="61"/>
      <c r="BC240" s="61"/>
      <c r="BD240" s="57"/>
      <c r="BE240" s="57"/>
      <c r="BF240" s="57"/>
      <c r="BG240" s="57"/>
      <c r="BH240" s="57"/>
      <c r="BI240" s="57"/>
      <c r="BJ240" s="57"/>
      <c r="BK240" s="57"/>
      <c r="BL240" s="57"/>
      <c r="BM240" s="56"/>
      <c r="BN240" s="56"/>
      <c r="BO240" s="56"/>
      <c r="BP240" s="56"/>
      <c r="BQ240" s="56"/>
      <c r="BR240" s="56"/>
      <c r="BS240" s="56"/>
      <c r="BT240" s="56"/>
      <c r="BU240" s="56"/>
    </row>
    <row r="241" spans="40:73" x14ac:dyDescent="0.3">
      <c r="AN241" s="57"/>
      <c r="AO241" s="61"/>
      <c r="AP241" s="61"/>
      <c r="AQ241" s="61"/>
      <c r="AR241" s="57"/>
      <c r="AS241" s="61"/>
      <c r="AT241" s="61"/>
      <c r="AU241" s="61"/>
      <c r="AV241" s="57"/>
      <c r="AW241" s="57"/>
      <c r="AX241" s="57"/>
      <c r="AY241" s="57"/>
      <c r="AZ241" s="57"/>
      <c r="BA241" s="61"/>
      <c r="BB241" s="61"/>
      <c r="BC241" s="61"/>
      <c r="BD241" s="57"/>
      <c r="BE241" s="57"/>
      <c r="BF241" s="57"/>
      <c r="BG241" s="57"/>
      <c r="BH241" s="57"/>
      <c r="BI241" s="57"/>
      <c r="BJ241" s="57"/>
      <c r="BK241" s="57"/>
      <c r="BL241" s="57"/>
      <c r="BM241" s="56"/>
      <c r="BN241" s="56"/>
      <c r="BO241" s="56"/>
      <c r="BP241" s="56"/>
      <c r="BQ241" s="56"/>
      <c r="BR241" s="56"/>
      <c r="BS241" s="56"/>
      <c r="BT241" s="56"/>
      <c r="BU241" s="56"/>
    </row>
    <row r="242" spans="40:73" x14ac:dyDescent="0.3">
      <c r="AN242" s="57"/>
      <c r="AO242" s="61"/>
      <c r="AP242" s="61"/>
      <c r="AQ242" s="61"/>
      <c r="AR242" s="57"/>
      <c r="AS242" s="61"/>
      <c r="AT242" s="61"/>
      <c r="AU242" s="61"/>
      <c r="AV242" s="57"/>
      <c r="AW242" s="57"/>
      <c r="AX242" s="57"/>
      <c r="AY242" s="57"/>
      <c r="AZ242" s="57"/>
      <c r="BA242" s="61"/>
      <c r="BB242" s="61"/>
      <c r="BC242" s="61"/>
      <c r="BD242" s="57"/>
      <c r="BE242" s="57"/>
      <c r="BF242" s="57"/>
      <c r="BG242" s="57"/>
      <c r="BH242" s="57"/>
      <c r="BI242" s="57"/>
      <c r="BJ242" s="57"/>
      <c r="BK242" s="57"/>
      <c r="BL242" s="57"/>
      <c r="BM242" s="56"/>
      <c r="BN242" s="56"/>
      <c r="BO242" s="56"/>
      <c r="BP242" s="56"/>
      <c r="BQ242" s="56"/>
      <c r="BR242" s="56"/>
      <c r="BS242" s="56"/>
      <c r="BT242" s="56"/>
      <c r="BU242" s="56"/>
    </row>
    <row r="243" spans="40:73" x14ac:dyDescent="0.3">
      <c r="AN243" s="57"/>
      <c r="AO243" s="61"/>
      <c r="AP243" s="61"/>
      <c r="AQ243" s="61"/>
      <c r="AR243" s="57"/>
      <c r="AS243" s="61"/>
      <c r="AT243" s="61"/>
      <c r="AU243" s="61"/>
      <c r="AV243" s="57"/>
      <c r="AW243" s="57"/>
      <c r="AX243" s="57"/>
      <c r="AY243" s="57"/>
      <c r="AZ243" s="57"/>
      <c r="BA243" s="61"/>
      <c r="BB243" s="61"/>
      <c r="BC243" s="61"/>
      <c r="BD243" s="57"/>
      <c r="BE243" s="57"/>
      <c r="BF243" s="57"/>
      <c r="BG243" s="57"/>
      <c r="BH243" s="57"/>
      <c r="BI243" s="57"/>
      <c r="BJ243" s="57"/>
      <c r="BK243" s="57"/>
      <c r="BL243" s="57"/>
      <c r="BM243" s="56"/>
      <c r="BN243" s="56"/>
      <c r="BO243" s="56"/>
      <c r="BP243" s="56"/>
      <c r="BQ243" s="56"/>
      <c r="BR243" s="56"/>
      <c r="BS243" s="56"/>
      <c r="BT243" s="56"/>
      <c r="BU243" s="56"/>
    </row>
    <row r="244" spans="40:73" x14ac:dyDescent="0.3">
      <c r="AN244" s="57"/>
      <c r="AO244" s="61"/>
      <c r="AP244" s="61"/>
      <c r="AQ244" s="61"/>
      <c r="AR244" s="57"/>
      <c r="AS244" s="61"/>
      <c r="AT244" s="61"/>
      <c r="AU244" s="61"/>
      <c r="AV244" s="57"/>
      <c r="AW244" s="57"/>
      <c r="AX244" s="57"/>
      <c r="AY244" s="57"/>
      <c r="AZ244" s="57"/>
      <c r="BA244" s="61"/>
      <c r="BB244" s="61"/>
      <c r="BC244" s="61"/>
      <c r="BD244" s="57"/>
      <c r="BE244" s="57"/>
      <c r="BF244" s="57"/>
      <c r="BG244" s="57"/>
      <c r="BH244" s="57"/>
      <c r="BI244" s="57"/>
      <c r="BJ244" s="57"/>
      <c r="BK244" s="57"/>
      <c r="BL244" s="57"/>
      <c r="BM244" s="56"/>
      <c r="BN244" s="56"/>
      <c r="BO244" s="56"/>
      <c r="BP244" s="56"/>
      <c r="BQ244" s="56"/>
      <c r="BR244" s="56"/>
      <c r="BS244" s="56"/>
      <c r="BT244" s="56"/>
      <c r="BU244" s="56"/>
    </row>
    <row r="245" spans="40:73" x14ac:dyDescent="0.3">
      <c r="AN245" s="57"/>
      <c r="AO245" s="61"/>
      <c r="AP245" s="61"/>
      <c r="AQ245" s="61"/>
      <c r="AR245" s="57"/>
      <c r="AS245" s="61"/>
      <c r="AT245" s="61"/>
      <c r="AU245" s="61"/>
      <c r="AV245" s="57"/>
      <c r="AW245" s="57"/>
      <c r="AX245" s="57"/>
      <c r="AY245" s="57"/>
      <c r="AZ245" s="57"/>
      <c r="BA245" s="61"/>
      <c r="BB245" s="61"/>
      <c r="BC245" s="61"/>
      <c r="BD245" s="57"/>
      <c r="BE245" s="57"/>
      <c r="BF245" s="57"/>
      <c r="BG245" s="57"/>
      <c r="BH245" s="57"/>
      <c r="BI245" s="57"/>
      <c r="BJ245" s="57"/>
      <c r="BK245" s="57"/>
      <c r="BL245" s="57"/>
      <c r="BM245" s="56"/>
      <c r="BN245" s="56"/>
      <c r="BO245" s="56"/>
      <c r="BP245" s="56"/>
      <c r="BQ245" s="56"/>
      <c r="BR245" s="56"/>
      <c r="BS245" s="56"/>
      <c r="BT245" s="56"/>
      <c r="BU245" s="56"/>
    </row>
    <row r="246" spans="40:73" x14ac:dyDescent="0.3">
      <c r="AN246" s="57"/>
      <c r="AO246" s="61"/>
      <c r="AP246" s="61"/>
      <c r="AQ246" s="61"/>
      <c r="AR246" s="57"/>
      <c r="AS246" s="61"/>
      <c r="AT246" s="61"/>
      <c r="AU246" s="61"/>
      <c r="AV246" s="57"/>
      <c r="AW246" s="57"/>
      <c r="AX246" s="57"/>
      <c r="AY246" s="57"/>
      <c r="AZ246" s="57"/>
      <c r="BA246" s="61"/>
      <c r="BB246" s="61"/>
      <c r="BC246" s="61"/>
      <c r="BD246" s="57"/>
      <c r="BE246" s="57"/>
      <c r="BF246" s="57"/>
      <c r="BG246" s="57"/>
      <c r="BH246" s="57"/>
      <c r="BI246" s="57"/>
      <c r="BJ246" s="57"/>
      <c r="BK246" s="57"/>
      <c r="BL246" s="57"/>
      <c r="BM246" s="56"/>
      <c r="BN246" s="56"/>
      <c r="BO246" s="56"/>
      <c r="BP246" s="56"/>
      <c r="BQ246" s="56"/>
      <c r="BR246" s="56"/>
      <c r="BS246" s="56"/>
      <c r="BT246" s="56"/>
      <c r="BU246" s="56"/>
    </row>
    <row r="247" spans="40:73" x14ac:dyDescent="0.3">
      <c r="AN247" s="57"/>
      <c r="AO247" s="61"/>
      <c r="AP247" s="61"/>
      <c r="AQ247" s="61"/>
      <c r="AR247" s="57"/>
      <c r="AS247" s="61"/>
      <c r="AT247" s="61"/>
      <c r="AU247" s="61"/>
      <c r="AV247" s="57"/>
      <c r="AW247" s="57"/>
      <c r="AX247" s="57"/>
      <c r="AY247" s="57"/>
      <c r="AZ247" s="57"/>
      <c r="BA247" s="61"/>
      <c r="BB247" s="61"/>
      <c r="BC247" s="61"/>
      <c r="BD247" s="57"/>
      <c r="BE247" s="57"/>
      <c r="BF247" s="57"/>
      <c r="BG247" s="57"/>
      <c r="BH247" s="57"/>
      <c r="BI247" s="57"/>
      <c r="BJ247" s="57"/>
      <c r="BK247" s="57"/>
      <c r="BL247" s="57"/>
      <c r="BM247" s="56"/>
      <c r="BN247" s="56"/>
      <c r="BO247" s="56"/>
      <c r="BP247" s="56"/>
      <c r="BQ247" s="56"/>
      <c r="BR247" s="56"/>
      <c r="BS247" s="56"/>
      <c r="BT247" s="56"/>
      <c r="BU247" s="56"/>
    </row>
    <row r="248" spans="40:73" x14ac:dyDescent="0.3">
      <c r="AN248" s="57"/>
      <c r="AO248" s="61"/>
      <c r="AP248" s="61"/>
      <c r="AQ248" s="61"/>
      <c r="AR248" s="57"/>
      <c r="AS248" s="61"/>
      <c r="AT248" s="61"/>
      <c r="AU248" s="61"/>
      <c r="AV248" s="57"/>
      <c r="AW248" s="57"/>
      <c r="AX248" s="57"/>
      <c r="AY248" s="57"/>
      <c r="AZ248" s="57"/>
      <c r="BA248" s="61"/>
      <c r="BB248" s="61"/>
      <c r="BC248" s="61"/>
      <c r="BD248" s="57"/>
      <c r="BE248" s="57"/>
      <c r="BF248" s="57"/>
      <c r="BG248" s="57"/>
      <c r="BH248" s="57"/>
      <c r="BI248" s="57"/>
      <c r="BJ248" s="57"/>
      <c r="BK248" s="57"/>
      <c r="BL248" s="57"/>
      <c r="BM248" s="56"/>
      <c r="BN248" s="56"/>
      <c r="BO248" s="56"/>
      <c r="BP248" s="56"/>
      <c r="BQ248" s="56"/>
      <c r="BR248" s="56"/>
      <c r="BS248" s="56"/>
      <c r="BT248" s="56"/>
      <c r="BU248" s="56"/>
    </row>
    <row r="249" spans="40:73" x14ac:dyDescent="0.3">
      <c r="AN249" s="57"/>
      <c r="AO249" s="61"/>
      <c r="AP249" s="61"/>
      <c r="AQ249" s="61"/>
      <c r="AR249" s="57"/>
      <c r="AS249" s="61"/>
      <c r="AT249" s="61"/>
      <c r="AU249" s="61"/>
      <c r="AV249" s="57"/>
      <c r="AW249" s="57"/>
      <c r="AX249" s="57"/>
      <c r="AY249" s="57"/>
      <c r="AZ249" s="57"/>
      <c r="BA249" s="61"/>
      <c r="BB249" s="61"/>
      <c r="BC249" s="61"/>
      <c r="BD249" s="57"/>
      <c r="BE249" s="57"/>
      <c r="BF249" s="57"/>
      <c r="BG249" s="57"/>
      <c r="BH249" s="57"/>
      <c r="BI249" s="57"/>
      <c r="BJ249" s="57"/>
      <c r="BK249" s="57"/>
      <c r="BL249" s="57"/>
      <c r="BM249" s="56"/>
      <c r="BN249" s="56"/>
      <c r="BO249" s="56"/>
      <c r="BP249" s="56"/>
      <c r="BQ249" s="56"/>
      <c r="BR249" s="56"/>
      <c r="BS249" s="56"/>
      <c r="BT249" s="56"/>
      <c r="BU249" s="56"/>
    </row>
    <row r="250" spans="40:73" x14ac:dyDescent="0.3">
      <c r="AN250" s="57"/>
      <c r="AO250" s="61"/>
      <c r="AP250" s="61"/>
      <c r="AQ250" s="61"/>
      <c r="AR250" s="57"/>
      <c r="AS250" s="61"/>
      <c r="AT250" s="61"/>
      <c r="AU250" s="61"/>
      <c r="AV250" s="57"/>
      <c r="AW250" s="57"/>
      <c r="AX250" s="57"/>
      <c r="AY250" s="57"/>
      <c r="AZ250" s="57"/>
      <c r="BA250" s="61"/>
      <c r="BB250" s="61"/>
      <c r="BC250" s="61"/>
      <c r="BD250" s="57"/>
      <c r="BE250" s="57"/>
      <c r="BF250" s="57"/>
      <c r="BG250" s="57"/>
      <c r="BH250" s="57"/>
      <c r="BI250" s="57"/>
      <c r="BJ250" s="57"/>
      <c r="BK250" s="57"/>
      <c r="BL250" s="57"/>
      <c r="BM250" s="56"/>
      <c r="BN250" s="56"/>
      <c r="BO250" s="56"/>
      <c r="BP250" s="56"/>
      <c r="BQ250" s="56"/>
      <c r="BR250" s="56"/>
      <c r="BS250" s="56"/>
      <c r="BT250" s="56"/>
      <c r="BU250" s="56"/>
    </row>
    <row r="251" spans="40:73" x14ac:dyDescent="0.3">
      <c r="AN251" s="57"/>
      <c r="AO251" s="61"/>
      <c r="AP251" s="61"/>
      <c r="AQ251" s="61"/>
      <c r="AR251" s="57"/>
      <c r="AS251" s="61"/>
      <c r="AT251" s="61"/>
      <c r="AU251" s="61"/>
      <c r="AV251" s="57"/>
      <c r="AW251" s="57"/>
      <c r="AX251" s="57"/>
      <c r="AY251" s="57"/>
      <c r="AZ251" s="57"/>
      <c r="BA251" s="61"/>
      <c r="BB251" s="61"/>
      <c r="BC251" s="61"/>
      <c r="BD251" s="57"/>
      <c r="BE251" s="57"/>
      <c r="BF251" s="57"/>
      <c r="BG251" s="57"/>
      <c r="BH251" s="57"/>
      <c r="BI251" s="57"/>
      <c r="BJ251" s="57"/>
      <c r="BK251" s="57"/>
      <c r="BL251" s="57"/>
      <c r="BM251" s="56"/>
      <c r="BN251" s="56"/>
      <c r="BO251" s="56"/>
      <c r="BP251" s="56"/>
      <c r="BQ251" s="56"/>
      <c r="BR251" s="56"/>
      <c r="BS251" s="56"/>
      <c r="BT251" s="56"/>
      <c r="BU251" s="56"/>
    </row>
    <row r="252" spans="40:73" x14ac:dyDescent="0.3">
      <c r="AN252" s="57"/>
      <c r="AO252" s="61"/>
      <c r="AP252" s="61"/>
      <c r="AQ252" s="61"/>
      <c r="AR252" s="57"/>
      <c r="AS252" s="61"/>
      <c r="AT252" s="61"/>
      <c r="AU252" s="61"/>
      <c r="AV252" s="57"/>
      <c r="AW252" s="57"/>
      <c r="AX252" s="57"/>
      <c r="AY252" s="57"/>
      <c r="AZ252" s="57"/>
      <c r="BA252" s="61"/>
      <c r="BB252" s="61"/>
      <c r="BC252" s="61"/>
      <c r="BD252" s="57"/>
      <c r="BE252" s="57"/>
      <c r="BF252" s="57"/>
      <c r="BG252" s="57"/>
      <c r="BH252" s="57"/>
      <c r="BI252" s="57"/>
      <c r="BJ252" s="57"/>
      <c r="BK252" s="57"/>
      <c r="BL252" s="57"/>
      <c r="BM252" s="56"/>
      <c r="BN252" s="56"/>
      <c r="BO252" s="56"/>
      <c r="BP252" s="56"/>
      <c r="BQ252" s="56"/>
      <c r="BR252" s="56"/>
      <c r="BS252" s="56"/>
      <c r="BT252" s="56"/>
      <c r="BU252" s="56"/>
    </row>
    <row r="253" spans="40:73" x14ac:dyDescent="0.3">
      <c r="AN253" s="57"/>
      <c r="AO253" s="61"/>
      <c r="AP253" s="61"/>
      <c r="AQ253" s="61"/>
      <c r="AR253" s="57"/>
      <c r="AS253" s="61"/>
      <c r="AT253" s="61"/>
      <c r="AU253" s="61"/>
      <c r="AV253" s="57"/>
      <c r="AW253" s="57"/>
      <c r="AX253" s="57"/>
      <c r="AY253" s="57"/>
      <c r="AZ253" s="57"/>
      <c r="BA253" s="61"/>
      <c r="BB253" s="61"/>
      <c r="BC253" s="61"/>
      <c r="BD253" s="57"/>
      <c r="BE253" s="57"/>
      <c r="BF253" s="57"/>
      <c r="BG253" s="57"/>
      <c r="BH253" s="57"/>
      <c r="BI253" s="57"/>
      <c r="BJ253" s="57"/>
      <c r="BK253" s="57"/>
      <c r="BL253" s="57"/>
      <c r="BM253" s="56"/>
      <c r="BN253" s="56"/>
      <c r="BO253" s="56"/>
      <c r="BP253" s="56"/>
      <c r="BQ253" s="56"/>
      <c r="BR253" s="56"/>
      <c r="BS253" s="56"/>
      <c r="BT253" s="56"/>
      <c r="BU253" s="56"/>
    </row>
    <row r="254" spans="40:73" x14ac:dyDescent="0.3">
      <c r="AN254" s="57"/>
      <c r="AO254" s="61"/>
      <c r="AP254" s="61"/>
      <c r="AQ254" s="61"/>
      <c r="AR254" s="57"/>
      <c r="AS254" s="61"/>
      <c r="AT254" s="61"/>
      <c r="AU254" s="61"/>
      <c r="AV254" s="57"/>
      <c r="AW254" s="57"/>
      <c r="AX254" s="57"/>
      <c r="AY254" s="57"/>
      <c r="AZ254" s="57"/>
      <c r="BA254" s="61"/>
      <c r="BB254" s="61"/>
      <c r="BC254" s="61"/>
      <c r="BD254" s="57"/>
      <c r="BE254" s="57"/>
      <c r="BF254" s="57"/>
      <c r="BG254" s="57"/>
      <c r="BH254" s="57"/>
      <c r="BI254" s="57"/>
      <c r="BJ254" s="57"/>
      <c r="BK254" s="57"/>
      <c r="BL254" s="57"/>
      <c r="BM254" s="56"/>
      <c r="BN254" s="56"/>
      <c r="BO254" s="56"/>
      <c r="BP254" s="56"/>
      <c r="BQ254" s="56"/>
      <c r="BR254" s="56"/>
      <c r="BS254" s="56"/>
      <c r="BT254" s="56"/>
      <c r="BU254" s="56"/>
    </row>
    <row r="255" spans="40:73" x14ac:dyDescent="0.3">
      <c r="AN255" s="57"/>
      <c r="AO255" s="61"/>
      <c r="AP255" s="61"/>
      <c r="AQ255" s="61"/>
      <c r="AR255" s="57"/>
      <c r="AS255" s="61"/>
      <c r="AT255" s="61"/>
      <c r="AU255" s="61"/>
      <c r="AV255" s="57"/>
      <c r="AW255" s="57"/>
      <c r="AX255" s="57"/>
      <c r="AY255" s="57"/>
      <c r="AZ255" s="57"/>
      <c r="BA255" s="61"/>
      <c r="BB255" s="61"/>
      <c r="BC255" s="61"/>
      <c r="BD255" s="57"/>
      <c r="BE255" s="57"/>
      <c r="BF255" s="57"/>
      <c r="BG255" s="57"/>
      <c r="BH255" s="57"/>
      <c r="BI255" s="57"/>
      <c r="BJ255" s="57"/>
      <c r="BK255" s="57"/>
      <c r="BL255" s="57"/>
      <c r="BM255" s="56"/>
      <c r="BN255" s="56"/>
      <c r="BO255" s="56"/>
      <c r="BP255" s="56"/>
      <c r="BQ255" s="56"/>
      <c r="BR255" s="56"/>
      <c r="BS255" s="56"/>
      <c r="BT255" s="56"/>
      <c r="BU255" s="56"/>
    </row>
    <row r="256" spans="40:73" x14ac:dyDescent="0.3">
      <c r="AN256" s="57"/>
      <c r="AO256" s="61"/>
      <c r="AP256" s="61"/>
      <c r="AQ256" s="61"/>
      <c r="AR256" s="57"/>
      <c r="AS256" s="61"/>
      <c r="AT256" s="61"/>
      <c r="AU256" s="61"/>
      <c r="AV256" s="57"/>
      <c r="AW256" s="57"/>
      <c r="AX256" s="57"/>
      <c r="AY256" s="57"/>
      <c r="AZ256" s="57"/>
      <c r="BA256" s="61"/>
      <c r="BB256" s="61"/>
      <c r="BC256" s="61"/>
      <c r="BD256" s="57"/>
      <c r="BE256" s="57"/>
      <c r="BF256" s="57"/>
      <c r="BG256" s="57"/>
      <c r="BH256" s="57"/>
      <c r="BI256" s="57"/>
      <c r="BJ256" s="57"/>
      <c r="BK256" s="57"/>
      <c r="BL256" s="57"/>
      <c r="BM256" s="56"/>
      <c r="BN256" s="56"/>
      <c r="BO256" s="56"/>
      <c r="BP256" s="56"/>
      <c r="BQ256" s="56"/>
      <c r="BR256" s="56"/>
      <c r="BS256" s="56"/>
      <c r="BT256" s="56"/>
      <c r="BU256" s="56"/>
    </row>
    <row r="257" spans="40:73" x14ac:dyDescent="0.3">
      <c r="AN257" s="57"/>
      <c r="AO257" s="61"/>
      <c r="AP257" s="61"/>
      <c r="AQ257" s="61"/>
      <c r="AR257" s="57"/>
      <c r="AS257" s="61"/>
      <c r="AT257" s="61"/>
      <c r="AU257" s="61"/>
      <c r="AV257" s="57"/>
      <c r="AW257" s="57"/>
      <c r="AX257" s="57"/>
      <c r="AY257" s="57"/>
      <c r="AZ257" s="57"/>
      <c r="BA257" s="61"/>
      <c r="BB257" s="61"/>
      <c r="BC257" s="61"/>
      <c r="BD257" s="57"/>
      <c r="BE257" s="57"/>
      <c r="BF257" s="57"/>
      <c r="BG257" s="57"/>
      <c r="BH257" s="57"/>
      <c r="BI257" s="57"/>
      <c r="BJ257" s="57"/>
      <c r="BK257" s="57"/>
      <c r="BL257" s="57"/>
      <c r="BM257" s="56"/>
      <c r="BN257" s="56"/>
      <c r="BO257" s="56"/>
      <c r="BP257" s="56"/>
      <c r="BQ257" s="56"/>
      <c r="BR257" s="56"/>
      <c r="BS257" s="56"/>
      <c r="BT257" s="56"/>
      <c r="BU257" s="56"/>
    </row>
    <row r="258" spans="40:73" x14ac:dyDescent="0.3">
      <c r="AN258" s="57"/>
      <c r="AO258" s="61"/>
      <c r="AP258" s="61"/>
      <c r="AQ258" s="61"/>
      <c r="AR258" s="57"/>
      <c r="AS258" s="61"/>
      <c r="AT258" s="61"/>
      <c r="AU258" s="61"/>
      <c r="AV258" s="57"/>
      <c r="AW258" s="57"/>
      <c r="AX258" s="57"/>
      <c r="AY258" s="57"/>
      <c r="AZ258" s="57"/>
      <c r="BA258" s="61"/>
      <c r="BB258" s="61"/>
      <c r="BC258" s="61"/>
      <c r="BD258" s="57"/>
      <c r="BE258" s="57"/>
      <c r="BF258" s="57"/>
      <c r="BG258" s="57"/>
      <c r="BH258" s="57"/>
      <c r="BI258" s="57"/>
      <c r="BJ258" s="57"/>
      <c r="BK258" s="57"/>
      <c r="BL258" s="57"/>
      <c r="BM258" s="56"/>
      <c r="BN258" s="56"/>
      <c r="BO258" s="56"/>
      <c r="BP258" s="56"/>
      <c r="BQ258" s="56"/>
      <c r="BR258" s="56"/>
      <c r="BS258" s="56"/>
      <c r="BT258" s="56"/>
      <c r="BU258" s="56"/>
    </row>
    <row r="259" spans="40:73" x14ac:dyDescent="0.3">
      <c r="AN259" s="57"/>
      <c r="AO259" s="61"/>
      <c r="AP259" s="61"/>
      <c r="AQ259" s="61"/>
      <c r="AR259" s="57"/>
      <c r="AS259" s="61"/>
      <c r="AT259" s="61"/>
      <c r="AU259" s="61"/>
      <c r="AV259" s="57"/>
      <c r="AW259" s="57"/>
      <c r="AX259" s="57"/>
      <c r="AY259" s="57"/>
      <c r="AZ259" s="57"/>
      <c r="BA259" s="61"/>
      <c r="BB259" s="61"/>
      <c r="BC259" s="61"/>
      <c r="BD259" s="57"/>
      <c r="BE259" s="57"/>
      <c r="BF259" s="57"/>
      <c r="BG259" s="57"/>
      <c r="BH259" s="57"/>
      <c r="BI259" s="57"/>
      <c r="BJ259" s="57"/>
      <c r="BK259" s="57"/>
      <c r="BL259" s="57"/>
      <c r="BM259" s="56"/>
      <c r="BN259" s="56"/>
      <c r="BO259" s="56"/>
      <c r="BP259" s="56"/>
      <c r="BQ259" s="56"/>
      <c r="BR259" s="56"/>
      <c r="BS259" s="56"/>
      <c r="BT259" s="56"/>
      <c r="BU259" s="56"/>
    </row>
    <row r="260" spans="40:73" x14ac:dyDescent="0.3">
      <c r="AN260" s="57"/>
      <c r="AO260" s="61"/>
      <c r="AP260" s="61"/>
      <c r="AQ260" s="61"/>
      <c r="AR260" s="57"/>
      <c r="AS260" s="61"/>
      <c r="AT260" s="61"/>
      <c r="AU260" s="61"/>
      <c r="AV260" s="57"/>
      <c r="AW260" s="57"/>
      <c r="AX260" s="57"/>
      <c r="AY260" s="57"/>
      <c r="AZ260" s="57"/>
      <c r="BA260" s="61"/>
      <c r="BB260" s="61"/>
      <c r="BC260" s="61"/>
      <c r="BD260" s="57"/>
      <c r="BE260" s="57"/>
      <c r="BF260" s="57"/>
      <c r="BG260" s="57"/>
      <c r="BH260" s="57"/>
      <c r="BI260" s="57"/>
      <c r="BJ260" s="57"/>
      <c r="BK260" s="57"/>
      <c r="BL260" s="57"/>
      <c r="BM260" s="56"/>
      <c r="BN260" s="56"/>
      <c r="BO260" s="56"/>
      <c r="BP260" s="56"/>
      <c r="BQ260" s="56"/>
      <c r="BR260" s="56"/>
      <c r="BS260" s="56"/>
      <c r="BT260" s="56"/>
      <c r="BU260" s="56"/>
    </row>
    <row r="261" spans="40:73" x14ac:dyDescent="0.3">
      <c r="AN261" s="57"/>
      <c r="AO261" s="61"/>
      <c r="AP261" s="61"/>
      <c r="AQ261" s="61"/>
      <c r="AR261" s="57"/>
      <c r="AS261" s="61"/>
      <c r="AT261" s="61"/>
      <c r="AU261" s="61"/>
      <c r="AV261" s="57"/>
      <c r="AW261" s="57"/>
      <c r="AX261" s="57"/>
      <c r="AY261" s="57"/>
      <c r="AZ261" s="57"/>
      <c r="BA261" s="61"/>
      <c r="BB261" s="61"/>
      <c r="BC261" s="61"/>
      <c r="BD261" s="57"/>
      <c r="BE261" s="57"/>
      <c r="BF261" s="57"/>
      <c r="BG261" s="57"/>
      <c r="BH261" s="57"/>
      <c r="BI261" s="57"/>
      <c r="BJ261" s="57"/>
      <c r="BK261" s="57"/>
      <c r="BL261" s="57"/>
      <c r="BM261" s="56"/>
      <c r="BN261" s="56"/>
      <c r="BO261" s="56"/>
      <c r="BP261" s="56"/>
      <c r="BQ261" s="56"/>
      <c r="BR261" s="56"/>
      <c r="BS261" s="56"/>
      <c r="BT261" s="56"/>
      <c r="BU261" s="56"/>
    </row>
    <row r="262" spans="40:73" x14ac:dyDescent="0.3">
      <c r="AN262" s="57"/>
      <c r="AO262" s="61"/>
      <c r="AP262" s="61"/>
      <c r="AQ262" s="61"/>
      <c r="AR262" s="57"/>
      <c r="AS262" s="61"/>
      <c r="AT262" s="61"/>
      <c r="AU262" s="61"/>
      <c r="AV262" s="57"/>
      <c r="AW262" s="57"/>
      <c r="AX262" s="57"/>
      <c r="AY262" s="57"/>
      <c r="AZ262" s="57"/>
      <c r="BA262" s="61"/>
      <c r="BB262" s="61"/>
      <c r="BC262" s="61"/>
      <c r="BD262" s="57"/>
      <c r="BE262" s="57"/>
      <c r="BF262" s="57"/>
      <c r="BG262" s="57"/>
      <c r="BH262" s="57"/>
      <c r="BI262" s="57"/>
      <c r="BJ262" s="57"/>
      <c r="BK262" s="57"/>
      <c r="BL262" s="57"/>
      <c r="BM262" s="56"/>
      <c r="BN262" s="56"/>
      <c r="BO262" s="56"/>
      <c r="BP262" s="56"/>
      <c r="BQ262" s="56"/>
      <c r="BR262" s="56"/>
      <c r="BS262" s="56"/>
      <c r="BT262" s="56"/>
      <c r="BU262" s="56"/>
    </row>
    <row r="263" spans="40:73" x14ac:dyDescent="0.3">
      <c r="AN263" s="57"/>
      <c r="AO263" s="61"/>
      <c r="AP263" s="61"/>
      <c r="AQ263" s="61"/>
      <c r="AR263" s="57"/>
      <c r="AS263" s="61"/>
      <c r="AT263" s="61"/>
      <c r="AU263" s="61"/>
      <c r="AV263" s="57"/>
      <c r="AW263" s="57"/>
      <c r="AX263" s="57"/>
      <c r="AY263" s="57"/>
      <c r="AZ263" s="57"/>
      <c r="BA263" s="61"/>
      <c r="BB263" s="61"/>
      <c r="BC263" s="61"/>
      <c r="BD263" s="57"/>
      <c r="BE263" s="57"/>
      <c r="BF263" s="57"/>
      <c r="BG263" s="57"/>
      <c r="BH263" s="57"/>
      <c r="BI263" s="57"/>
      <c r="BJ263" s="57"/>
      <c r="BK263" s="57"/>
      <c r="BL263" s="57"/>
      <c r="BM263" s="56"/>
      <c r="BN263" s="56"/>
      <c r="BO263" s="56"/>
      <c r="BP263" s="56"/>
      <c r="BQ263" s="56"/>
      <c r="BR263" s="56"/>
      <c r="BS263" s="56"/>
      <c r="BT263" s="56"/>
      <c r="BU263" s="56"/>
    </row>
    <row r="264" spans="40:73" x14ac:dyDescent="0.3">
      <c r="AN264" s="57"/>
      <c r="AO264" s="61"/>
      <c r="AP264" s="61"/>
      <c r="AQ264" s="61"/>
      <c r="AR264" s="57"/>
      <c r="AS264" s="61"/>
      <c r="AT264" s="61"/>
      <c r="AU264" s="61"/>
      <c r="AV264" s="57"/>
      <c r="AW264" s="57"/>
      <c r="AX264" s="57"/>
      <c r="AY264" s="57"/>
      <c r="AZ264" s="57"/>
      <c r="BA264" s="61"/>
      <c r="BB264" s="61"/>
      <c r="BC264" s="61"/>
      <c r="BD264" s="57"/>
      <c r="BE264" s="57"/>
      <c r="BF264" s="57"/>
      <c r="BG264" s="57"/>
      <c r="BH264" s="57"/>
      <c r="BI264" s="57"/>
      <c r="BJ264" s="57"/>
      <c r="BK264" s="57"/>
      <c r="BL264" s="57"/>
      <c r="BM264" s="56"/>
      <c r="BN264" s="56"/>
      <c r="BO264" s="56"/>
      <c r="BP264" s="56"/>
      <c r="BQ264" s="56"/>
      <c r="BR264" s="56"/>
      <c r="BS264" s="56"/>
      <c r="BT264" s="56"/>
      <c r="BU264" s="56"/>
    </row>
    <row r="265" spans="40:73" x14ac:dyDescent="0.3">
      <c r="AN265" s="57"/>
      <c r="AO265" s="61"/>
      <c r="AP265" s="61"/>
      <c r="AQ265" s="61"/>
      <c r="AR265" s="57"/>
      <c r="AS265" s="61"/>
      <c r="AT265" s="61"/>
      <c r="AU265" s="61"/>
      <c r="AV265" s="57"/>
      <c r="AW265" s="57"/>
      <c r="AX265" s="57"/>
      <c r="AY265" s="57"/>
      <c r="AZ265" s="57"/>
      <c r="BA265" s="61"/>
      <c r="BB265" s="61"/>
      <c r="BC265" s="61"/>
      <c r="BD265" s="57"/>
      <c r="BE265" s="57"/>
      <c r="BF265" s="57"/>
      <c r="BG265" s="57"/>
      <c r="BH265" s="57"/>
      <c r="BI265" s="57"/>
      <c r="BJ265" s="57"/>
      <c r="BK265" s="57"/>
      <c r="BL265" s="57"/>
      <c r="BM265" s="56"/>
      <c r="BN265" s="56"/>
      <c r="BO265" s="56"/>
      <c r="BP265" s="56"/>
      <c r="BQ265" s="56"/>
      <c r="BR265" s="56"/>
      <c r="BS265" s="56"/>
      <c r="BT265" s="56"/>
      <c r="BU265" s="56"/>
    </row>
    <row r="266" spans="40:73" x14ac:dyDescent="0.3">
      <c r="AN266" s="57"/>
      <c r="AO266" s="61"/>
      <c r="AP266" s="61"/>
      <c r="AQ266" s="61"/>
      <c r="AR266" s="57"/>
      <c r="AS266" s="61"/>
      <c r="AT266" s="61"/>
      <c r="AU266" s="61"/>
      <c r="AV266" s="57"/>
      <c r="AW266" s="57"/>
      <c r="AX266" s="57"/>
      <c r="AY266" s="57"/>
      <c r="AZ266" s="57"/>
      <c r="BA266" s="61"/>
      <c r="BB266" s="61"/>
      <c r="BC266" s="61"/>
      <c r="BD266" s="57"/>
      <c r="BE266" s="57"/>
      <c r="BF266" s="57"/>
      <c r="BG266" s="57"/>
      <c r="BH266" s="57"/>
      <c r="BI266" s="57"/>
      <c r="BJ266" s="57"/>
      <c r="BK266" s="57"/>
      <c r="BL266" s="57"/>
      <c r="BM266" s="56"/>
      <c r="BN266" s="56"/>
      <c r="BO266" s="56"/>
      <c r="BP266" s="56"/>
      <c r="BQ266" s="56"/>
      <c r="BR266" s="56"/>
      <c r="BS266" s="56"/>
      <c r="BT266" s="56"/>
      <c r="BU266" s="56"/>
    </row>
    <row r="267" spans="40:73" x14ac:dyDescent="0.3">
      <c r="AN267" s="57"/>
      <c r="AO267" s="61"/>
      <c r="AP267" s="61"/>
      <c r="AQ267" s="61"/>
      <c r="AR267" s="57"/>
      <c r="AS267" s="61"/>
      <c r="AT267" s="61"/>
      <c r="AU267" s="61"/>
      <c r="AV267" s="57"/>
      <c r="AW267" s="57"/>
      <c r="AX267" s="57"/>
      <c r="AY267" s="57"/>
      <c r="AZ267" s="57"/>
      <c r="BA267" s="61"/>
      <c r="BB267" s="61"/>
      <c r="BC267" s="61"/>
      <c r="BD267" s="57"/>
      <c r="BE267" s="57"/>
      <c r="BF267" s="57"/>
      <c r="BG267" s="57"/>
      <c r="BH267" s="57"/>
      <c r="BI267" s="57"/>
      <c r="BJ267" s="57"/>
      <c r="BK267" s="57"/>
      <c r="BL267" s="57"/>
      <c r="BM267" s="56"/>
      <c r="BN267" s="56"/>
      <c r="BO267" s="56"/>
      <c r="BP267" s="56"/>
      <c r="BQ267" s="56"/>
      <c r="BR267" s="56"/>
      <c r="BS267" s="56"/>
      <c r="BT267" s="56"/>
      <c r="BU267" s="56"/>
    </row>
    <row r="268" spans="40:73" x14ac:dyDescent="0.3">
      <c r="AN268" s="57"/>
      <c r="AO268" s="61"/>
      <c r="AP268" s="61"/>
      <c r="AQ268" s="61"/>
      <c r="AR268" s="57"/>
      <c r="AS268" s="61"/>
      <c r="AT268" s="61"/>
      <c r="AU268" s="61"/>
      <c r="AV268" s="57"/>
      <c r="AW268" s="57"/>
      <c r="AX268" s="57"/>
      <c r="AY268" s="57"/>
      <c r="AZ268" s="57"/>
      <c r="BA268" s="61"/>
      <c r="BB268" s="61"/>
      <c r="BC268" s="61"/>
      <c r="BD268" s="57"/>
      <c r="BE268" s="57"/>
      <c r="BF268" s="57"/>
      <c r="BG268" s="57"/>
      <c r="BH268" s="57"/>
      <c r="BI268" s="57"/>
      <c r="BJ268" s="57"/>
      <c r="BK268" s="57"/>
      <c r="BL268" s="57"/>
      <c r="BM268" s="56"/>
      <c r="BN268" s="56"/>
      <c r="BO268" s="56"/>
      <c r="BP268" s="56"/>
      <c r="BQ268" s="56"/>
      <c r="BR268" s="56"/>
      <c r="BS268" s="56"/>
      <c r="BT268" s="56"/>
      <c r="BU268" s="56"/>
    </row>
    <row r="269" spans="40:73" x14ac:dyDescent="0.3">
      <c r="AN269" s="57"/>
      <c r="AO269" s="61"/>
      <c r="AP269" s="61"/>
      <c r="AQ269" s="61"/>
      <c r="AR269" s="57"/>
      <c r="AS269" s="61"/>
      <c r="AT269" s="61"/>
      <c r="AU269" s="61"/>
      <c r="AV269" s="57"/>
      <c r="AW269" s="57"/>
      <c r="AX269" s="57"/>
      <c r="AY269" s="57"/>
      <c r="AZ269" s="57"/>
      <c r="BA269" s="61"/>
      <c r="BB269" s="61"/>
      <c r="BC269" s="61"/>
      <c r="BD269" s="57"/>
      <c r="BE269" s="57"/>
      <c r="BF269" s="57"/>
      <c r="BG269" s="57"/>
      <c r="BH269" s="57"/>
      <c r="BI269" s="57"/>
      <c r="BJ269" s="57"/>
      <c r="BK269" s="57"/>
      <c r="BL269" s="57"/>
      <c r="BM269" s="56"/>
      <c r="BN269" s="56"/>
      <c r="BO269" s="56"/>
      <c r="BP269" s="56"/>
      <c r="BQ269" s="56"/>
      <c r="BR269" s="56"/>
      <c r="BS269" s="56"/>
      <c r="BT269" s="56"/>
      <c r="BU269" s="56"/>
    </row>
    <row r="270" spans="40:73" x14ac:dyDescent="0.3">
      <c r="AN270" s="57"/>
      <c r="AO270" s="61"/>
      <c r="AP270" s="61"/>
      <c r="AQ270" s="61"/>
      <c r="AR270" s="57"/>
      <c r="AS270" s="61"/>
      <c r="AT270" s="61"/>
      <c r="AU270" s="61"/>
      <c r="AV270" s="57"/>
      <c r="AW270" s="57"/>
      <c r="AX270" s="57"/>
      <c r="AY270" s="57"/>
      <c r="AZ270" s="57"/>
      <c r="BA270" s="61"/>
      <c r="BB270" s="61"/>
      <c r="BC270" s="61"/>
      <c r="BD270" s="57"/>
      <c r="BE270" s="57"/>
      <c r="BF270" s="57"/>
      <c r="BG270" s="57"/>
      <c r="BH270" s="57"/>
      <c r="BI270" s="57"/>
      <c r="BJ270" s="57"/>
      <c r="BK270" s="57"/>
      <c r="BL270" s="57"/>
      <c r="BM270" s="56"/>
      <c r="BN270" s="56"/>
      <c r="BO270" s="56"/>
      <c r="BP270" s="56"/>
      <c r="BQ270" s="56"/>
      <c r="BR270" s="56"/>
      <c r="BS270" s="56"/>
      <c r="BT270" s="56"/>
      <c r="BU270" s="56"/>
    </row>
    <row r="271" spans="40:73" x14ac:dyDescent="0.3">
      <c r="AN271" s="57"/>
      <c r="AO271" s="61"/>
      <c r="AP271" s="61"/>
      <c r="AQ271" s="61"/>
      <c r="AR271" s="57"/>
      <c r="AS271" s="61"/>
      <c r="AT271" s="61"/>
      <c r="AU271" s="61"/>
      <c r="AV271" s="57"/>
      <c r="AW271" s="57"/>
      <c r="AX271" s="57"/>
      <c r="AY271" s="57"/>
      <c r="AZ271" s="57"/>
      <c r="BA271" s="61"/>
      <c r="BB271" s="61"/>
      <c r="BC271" s="61"/>
      <c r="BD271" s="57"/>
      <c r="BE271" s="57"/>
      <c r="BF271" s="57"/>
      <c r="BG271" s="57"/>
      <c r="BH271" s="57"/>
      <c r="BI271" s="57"/>
      <c r="BJ271" s="57"/>
      <c r="BK271" s="57"/>
      <c r="BL271" s="57"/>
      <c r="BM271" s="56"/>
      <c r="BN271" s="56"/>
      <c r="BO271" s="56"/>
      <c r="BP271" s="56"/>
      <c r="BQ271" s="56"/>
      <c r="BR271" s="56"/>
      <c r="BS271" s="56"/>
      <c r="BT271" s="56"/>
      <c r="BU271" s="56"/>
    </row>
    <row r="272" spans="40:73" x14ac:dyDescent="0.3">
      <c r="AN272" s="57"/>
      <c r="AO272" s="61"/>
      <c r="AP272" s="61"/>
      <c r="AQ272" s="61"/>
      <c r="AR272" s="57"/>
      <c r="AS272" s="61"/>
      <c r="AT272" s="61"/>
      <c r="AU272" s="61"/>
      <c r="AV272" s="57"/>
      <c r="AW272" s="57"/>
      <c r="AX272" s="57"/>
      <c r="AY272" s="57"/>
      <c r="AZ272" s="57"/>
      <c r="BA272" s="61"/>
      <c r="BB272" s="61"/>
      <c r="BC272" s="61"/>
      <c r="BD272" s="57"/>
      <c r="BE272" s="57"/>
      <c r="BF272" s="57"/>
      <c r="BG272" s="57"/>
      <c r="BH272" s="57"/>
      <c r="BI272" s="57"/>
      <c r="BJ272" s="57"/>
      <c r="BK272" s="57"/>
      <c r="BL272" s="57"/>
      <c r="BM272" s="56"/>
      <c r="BN272" s="56"/>
      <c r="BO272" s="56"/>
      <c r="BP272" s="56"/>
      <c r="BQ272" s="56"/>
      <c r="BR272" s="56"/>
      <c r="BS272" s="56"/>
      <c r="BT272" s="56"/>
      <c r="BU272" s="56"/>
    </row>
    <row r="273" spans="40:73" x14ac:dyDescent="0.3">
      <c r="AN273" s="57"/>
      <c r="AO273" s="61"/>
      <c r="AP273" s="61"/>
      <c r="AQ273" s="61"/>
      <c r="AR273" s="57"/>
      <c r="AS273" s="61"/>
      <c r="AT273" s="61"/>
      <c r="AU273" s="61"/>
      <c r="AV273" s="57"/>
      <c r="AW273" s="57"/>
      <c r="AX273" s="57"/>
      <c r="AY273" s="57"/>
      <c r="AZ273" s="57"/>
      <c r="BA273" s="61"/>
      <c r="BB273" s="61"/>
      <c r="BC273" s="61"/>
      <c r="BD273" s="57"/>
      <c r="BE273" s="57"/>
      <c r="BF273" s="57"/>
      <c r="BG273" s="57"/>
      <c r="BH273" s="57"/>
      <c r="BI273" s="57"/>
      <c r="BJ273" s="57"/>
      <c r="BK273" s="57"/>
      <c r="BL273" s="57"/>
      <c r="BM273" s="56"/>
      <c r="BN273" s="56"/>
      <c r="BO273" s="56"/>
      <c r="BP273" s="56"/>
      <c r="BQ273" s="56"/>
      <c r="BR273" s="56"/>
      <c r="BS273" s="56"/>
      <c r="BT273" s="56"/>
      <c r="BU273" s="56"/>
    </row>
    <row r="274" spans="40:73" x14ac:dyDescent="0.3">
      <c r="AN274" s="57"/>
      <c r="AO274" s="61"/>
      <c r="AP274" s="61"/>
      <c r="AQ274" s="61"/>
      <c r="AR274" s="57"/>
      <c r="AS274" s="61"/>
      <c r="AT274" s="61"/>
      <c r="AU274" s="61"/>
      <c r="AV274" s="57"/>
      <c r="AW274" s="57"/>
      <c r="AX274" s="57"/>
      <c r="AY274" s="57"/>
      <c r="AZ274" s="57"/>
      <c r="BA274" s="61"/>
      <c r="BB274" s="61"/>
      <c r="BC274" s="61"/>
      <c r="BD274" s="57"/>
      <c r="BE274" s="57"/>
      <c r="BF274" s="57"/>
      <c r="BG274" s="57"/>
      <c r="BH274" s="57"/>
      <c r="BI274" s="57"/>
      <c r="BJ274" s="57"/>
      <c r="BK274" s="57"/>
      <c r="BL274" s="57"/>
      <c r="BM274" s="56"/>
      <c r="BN274" s="56"/>
      <c r="BO274" s="56"/>
      <c r="BP274" s="56"/>
      <c r="BQ274" s="56"/>
      <c r="BR274" s="56"/>
      <c r="BS274" s="56"/>
      <c r="BT274" s="56"/>
      <c r="BU274" s="56"/>
    </row>
    <row r="275" spans="40:73" x14ac:dyDescent="0.3">
      <c r="AN275" s="57"/>
      <c r="AO275" s="61"/>
      <c r="AP275" s="61"/>
      <c r="AQ275" s="61"/>
      <c r="AR275" s="57"/>
      <c r="AS275" s="61"/>
      <c r="AT275" s="61"/>
      <c r="AU275" s="61"/>
      <c r="AV275" s="57"/>
      <c r="AW275" s="57"/>
      <c r="AX275" s="57"/>
      <c r="AY275" s="57"/>
      <c r="AZ275" s="57"/>
      <c r="BA275" s="61"/>
      <c r="BB275" s="61"/>
      <c r="BC275" s="61"/>
      <c r="BD275" s="57"/>
      <c r="BE275" s="57"/>
      <c r="BF275" s="57"/>
      <c r="BG275" s="57"/>
      <c r="BH275" s="57"/>
      <c r="BI275" s="57"/>
      <c r="BJ275" s="57"/>
      <c r="BK275" s="57"/>
      <c r="BL275" s="57"/>
      <c r="BM275" s="56"/>
      <c r="BN275" s="56"/>
      <c r="BO275" s="56"/>
      <c r="BP275" s="56"/>
      <c r="BQ275" s="56"/>
      <c r="BR275" s="56"/>
      <c r="BS275" s="56"/>
      <c r="BT275" s="56"/>
      <c r="BU275" s="56"/>
    </row>
    <row r="276" spans="40:73" x14ac:dyDescent="0.3">
      <c r="AN276" s="57"/>
      <c r="AO276" s="61"/>
      <c r="AP276" s="61"/>
      <c r="AQ276" s="61"/>
      <c r="AR276" s="57"/>
      <c r="AS276" s="61"/>
      <c r="AT276" s="61"/>
      <c r="AU276" s="61"/>
      <c r="AV276" s="57"/>
      <c r="AW276" s="57"/>
      <c r="AX276" s="57"/>
      <c r="AY276" s="57"/>
      <c r="AZ276" s="57"/>
      <c r="BA276" s="61"/>
      <c r="BB276" s="61"/>
      <c r="BC276" s="61"/>
      <c r="BD276" s="57"/>
      <c r="BE276" s="57"/>
      <c r="BF276" s="57"/>
      <c r="BG276" s="57"/>
      <c r="BH276" s="57"/>
      <c r="BI276" s="57"/>
      <c r="BJ276" s="57"/>
      <c r="BK276" s="57"/>
      <c r="BL276" s="57"/>
      <c r="BM276" s="56"/>
      <c r="BN276" s="56"/>
      <c r="BO276" s="56"/>
      <c r="BP276" s="56"/>
      <c r="BQ276" s="56"/>
      <c r="BR276" s="56"/>
      <c r="BS276" s="56"/>
      <c r="BT276" s="56"/>
      <c r="BU276" s="56"/>
    </row>
    <row r="277" spans="40:73" x14ac:dyDescent="0.3">
      <c r="AN277" s="57"/>
      <c r="AO277" s="61"/>
      <c r="AP277" s="61"/>
      <c r="AQ277" s="61"/>
      <c r="AR277" s="57"/>
      <c r="AS277" s="61"/>
      <c r="AT277" s="61"/>
      <c r="AU277" s="61"/>
      <c r="AV277" s="57"/>
      <c r="AW277" s="57"/>
      <c r="AX277" s="57"/>
      <c r="AY277" s="57"/>
      <c r="AZ277" s="57"/>
      <c r="BA277" s="61"/>
      <c r="BB277" s="61"/>
      <c r="BC277" s="61"/>
      <c r="BD277" s="57"/>
      <c r="BE277" s="57"/>
      <c r="BF277" s="57"/>
      <c r="BG277" s="57"/>
      <c r="BH277" s="57"/>
      <c r="BI277" s="57"/>
      <c r="BJ277" s="57"/>
      <c r="BK277" s="57"/>
      <c r="BL277" s="57"/>
      <c r="BM277" s="56"/>
      <c r="BN277" s="56"/>
      <c r="BO277" s="56"/>
      <c r="BP277" s="56"/>
      <c r="BQ277" s="56"/>
      <c r="BR277" s="56"/>
      <c r="BS277" s="56"/>
      <c r="BT277" s="56"/>
      <c r="BU277" s="56"/>
    </row>
    <row r="278" spans="40:73" x14ac:dyDescent="0.3">
      <c r="AN278" s="57"/>
      <c r="AO278" s="61"/>
      <c r="AP278" s="61"/>
      <c r="AQ278" s="61"/>
      <c r="AR278" s="57"/>
      <c r="AS278" s="61"/>
      <c r="AT278" s="61"/>
      <c r="AU278" s="61"/>
      <c r="AV278" s="57"/>
      <c r="AW278" s="57"/>
      <c r="AX278" s="57"/>
      <c r="AY278" s="57"/>
      <c r="AZ278" s="57"/>
      <c r="BA278" s="61"/>
      <c r="BB278" s="61"/>
      <c r="BC278" s="61"/>
      <c r="BD278" s="57"/>
      <c r="BE278" s="57"/>
      <c r="BF278" s="57"/>
      <c r="BG278" s="57"/>
      <c r="BH278" s="57"/>
      <c r="BI278" s="57"/>
      <c r="BJ278" s="57"/>
      <c r="BK278" s="57"/>
      <c r="BL278" s="57"/>
      <c r="BM278" s="56"/>
      <c r="BN278" s="56"/>
      <c r="BO278" s="56"/>
      <c r="BP278" s="56"/>
      <c r="BQ278" s="56"/>
      <c r="BR278" s="56"/>
      <c r="BS278" s="56"/>
      <c r="BT278" s="56"/>
      <c r="BU278" s="56"/>
    </row>
    <row r="279" spans="40:73" x14ac:dyDescent="0.3">
      <c r="AN279" s="57"/>
      <c r="AO279" s="61"/>
      <c r="AP279" s="61"/>
      <c r="AQ279" s="61"/>
      <c r="AR279" s="57"/>
      <c r="AS279" s="61"/>
      <c r="AT279" s="61"/>
      <c r="AU279" s="61"/>
      <c r="AV279" s="57"/>
      <c r="AW279" s="57"/>
      <c r="AX279" s="57"/>
      <c r="AY279" s="57"/>
      <c r="AZ279" s="57"/>
      <c r="BA279" s="61"/>
      <c r="BB279" s="61"/>
      <c r="BC279" s="61"/>
      <c r="BD279" s="57"/>
      <c r="BE279" s="57"/>
      <c r="BF279" s="57"/>
      <c r="BG279" s="57"/>
      <c r="BH279" s="57"/>
      <c r="BI279" s="57"/>
      <c r="BJ279" s="57"/>
      <c r="BK279" s="57"/>
      <c r="BL279" s="57"/>
      <c r="BM279" s="56"/>
      <c r="BN279" s="56"/>
      <c r="BO279" s="56"/>
      <c r="BP279" s="56"/>
      <c r="BQ279" s="56"/>
      <c r="BR279" s="56"/>
      <c r="BS279" s="56"/>
      <c r="BT279" s="56"/>
      <c r="BU279" s="56"/>
    </row>
    <row r="280" spans="40:73" x14ac:dyDescent="0.3">
      <c r="AN280" s="57"/>
      <c r="AO280" s="61"/>
      <c r="AP280" s="61"/>
      <c r="AQ280" s="61"/>
      <c r="AR280" s="57"/>
      <c r="AS280" s="61"/>
      <c r="AT280" s="61"/>
      <c r="AU280" s="61"/>
      <c r="AV280" s="57"/>
      <c r="AW280" s="57"/>
      <c r="AX280" s="57"/>
      <c r="AY280" s="57"/>
      <c r="AZ280" s="57"/>
      <c r="BA280" s="61"/>
      <c r="BB280" s="61"/>
      <c r="BC280" s="61"/>
      <c r="BD280" s="57"/>
      <c r="BE280" s="57"/>
      <c r="BF280" s="57"/>
      <c r="BG280" s="57"/>
      <c r="BH280" s="57"/>
      <c r="BI280" s="57"/>
      <c r="BJ280" s="57"/>
      <c r="BK280" s="57"/>
      <c r="BL280" s="57"/>
      <c r="BM280" s="56"/>
      <c r="BN280" s="56"/>
      <c r="BO280" s="56"/>
      <c r="BP280" s="56"/>
      <c r="BQ280" s="56"/>
      <c r="BR280" s="56"/>
      <c r="BS280" s="56"/>
      <c r="BT280" s="56"/>
      <c r="BU280" s="56"/>
    </row>
    <row r="281" spans="40:73" x14ac:dyDescent="0.3">
      <c r="AN281" s="57"/>
      <c r="AO281" s="61"/>
      <c r="AP281" s="61"/>
      <c r="AQ281" s="61"/>
      <c r="AR281" s="57"/>
      <c r="AS281" s="61"/>
      <c r="AT281" s="61"/>
      <c r="AU281" s="61"/>
      <c r="AV281" s="57"/>
      <c r="AW281" s="57"/>
      <c r="AX281" s="57"/>
      <c r="AY281" s="57"/>
      <c r="AZ281" s="57"/>
      <c r="BA281" s="61"/>
      <c r="BB281" s="61"/>
      <c r="BC281" s="61"/>
      <c r="BD281" s="57"/>
      <c r="BE281" s="57"/>
      <c r="BF281" s="57"/>
      <c r="BG281" s="57"/>
      <c r="BH281" s="57"/>
      <c r="BI281" s="57"/>
      <c r="BJ281" s="57"/>
      <c r="BK281" s="57"/>
      <c r="BL281" s="57"/>
      <c r="BM281" s="56"/>
      <c r="BN281" s="56"/>
      <c r="BO281" s="56"/>
      <c r="BP281" s="56"/>
      <c r="BQ281" s="56"/>
      <c r="BR281" s="56"/>
      <c r="BS281" s="56"/>
      <c r="BT281" s="56"/>
      <c r="BU281" s="56"/>
    </row>
    <row r="282" spans="40:73" x14ac:dyDescent="0.3">
      <c r="AN282" s="57"/>
      <c r="AO282" s="61"/>
      <c r="AP282" s="61"/>
      <c r="AQ282" s="61"/>
      <c r="AR282" s="57"/>
      <c r="AS282" s="61"/>
      <c r="AT282" s="61"/>
      <c r="AU282" s="61"/>
      <c r="AV282" s="57"/>
      <c r="AW282" s="57"/>
      <c r="AX282" s="57"/>
      <c r="AY282" s="57"/>
      <c r="AZ282" s="57"/>
      <c r="BA282" s="61"/>
      <c r="BB282" s="61"/>
      <c r="BC282" s="61"/>
      <c r="BD282" s="57"/>
      <c r="BE282" s="57"/>
      <c r="BF282" s="57"/>
      <c r="BG282" s="57"/>
      <c r="BH282" s="57"/>
      <c r="BI282" s="57"/>
      <c r="BJ282" s="57"/>
      <c r="BK282" s="57"/>
      <c r="BL282" s="57"/>
      <c r="BM282" s="56"/>
      <c r="BN282" s="56"/>
      <c r="BO282" s="56"/>
      <c r="BP282" s="56"/>
      <c r="BQ282" s="56"/>
      <c r="BR282" s="56"/>
      <c r="BS282" s="56"/>
      <c r="BT282" s="56"/>
      <c r="BU282" s="56"/>
    </row>
    <row r="283" spans="40:73" x14ac:dyDescent="0.3">
      <c r="AN283" s="57"/>
      <c r="AO283" s="61"/>
      <c r="AP283" s="61"/>
      <c r="AQ283" s="61"/>
      <c r="AR283" s="57"/>
      <c r="AS283" s="61"/>
      <c r="AT283" s="61"/>
      <c r="AU283" s="61"/>
      <c r="AV283" s="57"/>
      <c r="AW283" s="57"/>
      <c r="AX283" s="57"/>
      <c r="AY283" s="57"/>
      <c r="AZ283" s="57"/>
      <c r="BA283" s="61"/>
      <c r="BB283" s="61"/>
      <c r="BC283" s="61"/>
      <c r="BD283" s="57"/>
      <c r="BE283" s="57"/>
      <c r="BF283" s="57"/>
      <c r="BG283" s="57"/>
      <c r="BH283" s="57"/>
      <c r="BI283" s="57"/>
      <c r="BJ283" s="57"/>
      <c r="BK283" s="57"/>
      <c r="BL283" s="57"/>
      <c r="BM283" s="56"/>
      <c r="BN283" s="56"/>
      <c r="BO283" s="56"/>
      <c r="BP283" s="56"/>
      <c r="BQ283" s="56"/>
      <c r="BR283" s="56"/>
      <c r="BS283" s="56"/>
      <c r="BT283" s="56"/>
      <c r="BU283" s="56"/>
    </row>
    <row r="284" spans="40:73" x14ac:dyDescent="0.3">
      <c r="AN284" s="57"/>
      <c r="AO284" s="61"/>
      <c r="AP284" s="61"/>
      <c r="AQ284" s="61"/>
      <c r="AR284" s="57"/>
      <c r="AS284" s="61"/>
      <c r="AT284" s="61"/>
      <c r="AU284" s="61"/>
      <c r="AV284" s="57"/>
      <c r="AW284" s="57"/>
      <c r="AX284" s="57"/>
      <c r="AY284" s="57"/>
      <c r="AZ284" s="57"/>
      <c r="BA284" s="61"/>
      <c r="BB284" s="61"/>
      <c r="BC284" s="61"/>
      <c r="BD284" s="57"/>
      <c r="BE284" s="57"/>
      <c r="BF284" s="57"/>
      <c r="BG284" s="57"/>
      <c r="BH284" s="57"/>
      <c r="BI284" s="57"/>
      <c r="BJ284" s="57"/>
      <c r="BK284" s="57"/>
      <c r="BL284" s="57"/>
      <c r="BM284" s="56"/>
      <c r="BN284" s="56"/>
      <c r="BO284" s="56"/>
      <c r="BP284" s="56"/>
      <c r="BQ284" s="56"/>
      <c r="BR284" s="56"/>
      <c r="BS284" s="56"/>
      <c r="BT284" s="56"/>
      <c r="BU284" s="56"/>
    </row>
    <row r="285" spans="40:73" x14ac:dyDescent="0.3">
      <c r="AN285" s="57"/>
      <c r="AO285" s="61"/>
      <c r="AP285" s="61"/>
      <c r="AQ285" s="61"/>
      <c r="AR285" s="57"/>
      <c r="AS285" s="61"/>
      <c r="AT285" s="61"/>
      <c r="AU285" s="61"/>
      <c r="AV285" s="57"/>
      <c r="AW285" s="57"/>
      <c r="AX285" s="57"/>
      <c r="AY285" s="57"/>
      <c r="AZ285" s="57"/>
      <c r="BA285" s="61"/>
      <c r="BB285" s="61"/>
      <c r="BC285" s="61"/>
      <c r="BD285" s="57"/>
      <c r="BE285" s="57"/>
      <c r="BF285" s="57"/>
      <c r="BG285" s="57"/>
      <c r="BH285" s="57"/>
      <c r="BI285" s="57"/>
      <c r="BJ285" s="57"/>
      <c r="BK285" s="57"/>
      <c r="BL285" s="57"/>
      <c r="BM285" s="56"/>
      <c r="BN285" s="56"/>
      <c r="BO285" s="56"/>
      <c r="BP285" s="56"/>
      <c r="BQ285" s="56"/>
      <c r="BR285" s="56"/>
      <c r="BS285" s="56"/>
      <c r="BT285" s="56"/>
      <c r="BU285" s="56"/>
    </row>
    <row r="286" spans="40:73" x14ac:dyDescent="0.3">
      <c r="AN286" s="57"/>
      <c r="AO286" s="61"/>
      <c r="AP286" s="61"/>
      <c r="AQ286" s="61"/>
      <c r="AR286" s="57"/>
      <c r="AS286" s="61"/>
      <c r="AT286" s="61"/>
      <c r="AU286" s="61"/>
      <c r="AV286" s="57"/>
      <c r="AW286" s="57"/>
      <c r="AX286" s="57"/>
      <c r="AY286" s="57"/>
      <c r="AZ286" s="57"/>
      <c r="BA286" s="61"/>
      <c r="BB286" s="61"/>
      <c r="BC286" s="61"/>
      <c r="BD286" s="57"/>
      <c r="BE286" s="57"/>
      <c r="BF286" s="57"/>
      <c r="BG286" s="57"/>
      <c r="BH286" s="57"/>
      <c r="BI286" s="57"/>
      <c r="BJ286" s="57"/>
      <c r="BK286" s="57"/>
      <c r="BL286" s="57"/>
      <c r="BM286" s="56"/>
      <c r="BN286" s="56"/>
      <c r="BO286" s="56"/>
      <c r="BP286" s="56"/>
      <c r="BQ286" s="56"/>
      <c r="BR286" s="56"/>
      <c r="BS286" s="56"/>
      <c r="BT286" s="56"/>
      <c r="BU286" s="56"/>
    </row>
    <row r="287" spans="40:73" x14ac:dyDescent="0.3">
      <c r="AN287" s="57"/>
      <c r="AO287" s="61"/>
      <c r="AP287" s="61"/>
      <c r="AQ287" s="61"/>
      <c r="AR287" s="57"/>
      <c r="AS287" s="61"/>
      <c r="AT287" s="61"/>
      <c r="AU287" s="61"/>
      <c r="AV287" s="57"/>
      <c r="AW287" s="57"/>
      <c r="AX287" s="57"/>
      <c r="AY287" s="57"/>
      <c r="AZ287" s="57"/>
      <c r="BA287" s="61"/>
      <c r="BB287" s="61"/>
      <c r="BC287" s="61"/>
      <c r="BD287" s="57"/>
      <c r="BE287" s="57"/>
      <c r="BF287" s="57"/>
      <c r="BG287" s="57"/>
      <c r="BH287" s="57"/>
      <c r="BI287" s="57"/>
      <c r="BJ287" s="57"/>
      <c r="BK287" s="57"/>
      <c r="BL287" s="57"/>
      <c r="BM287" s="56"/>
      <c r="BN287" s="56"/>
      <c r="BO287" s="56"/>
      <c r="BP287" s="56"/>
      <c r="BQ287" s="56"/>
      <c r="BR287" s="56"/>
      <c r="BS287" s="56"/>
      <c r="BT287" s="56"/>
      <c r="BU287" s="56"/>
    </row>
    <row r="288" spans="40:73" x14ac:dyDescent="0.3">
      <c r="AN288" s="57"/>
      <c r="AO288" s="61"/>
      <c r="AP288" s="61"/>
      <c r="AQ288" s="61"/>
      <c r="AR288" s="57"/>
      <c r="AS288" s="61"/>
      <c r="AT288" s="61"/>
      <c r="AU288" s="61"/>
      <c r="AV288" s="57"/>
      <c r="AW288" s="57"/>
      <c r="AX288" s="57"/>
      <c r="AY288" s="57"/>
      <c r="AZ288" s="57"/>
      <c r="BA288" s="61"/>
      <c r="BB288" s="61"/>
      <c r="BC288" s="61"/>
      <c r="BD288" s="57"/>
      <c r="BE288" s="57"/>
      <c r="BF288" s="57"/>
      <c r="BG288" s="57"/>
      <c r="BH288" s="57"/>
      <c r="BI288" s="57"/>
      <c r="BJ288" s="57"/>
      <c r="BK288" s="57"/>
      <c r="BL288" s="57"/>
      <c r="BM288" s="56"/>
      <c r="BN288" s="56"/>
      <c r="BO288" s="56"/>
      <c r="BP288" s="56"/>
      <c r="BQ288" s="56"/>
      <c r="BR288" s="56"/>
      <c r="BS288" s="56"/>
      <c r="BT288" s="56"/>
      <c r="BU288" s="56"/>
    </row>
    <row r="289" spans="40:73" x14ac:dyDescent="0.3">
      <c r="AN289" s="57"/>
      <c r="AO289" s="61"/>
      <c r="AP289" s="61"/>
      <c r="AQ289" s="61"/>
      <c r="AR289" s="57"/>
      <c r="AS289" s="61"/>
      <c r="AT289" s="61"/>
      <c r="AU289" s="61"/>
      <c r="AV289" s="57"/>
      <c r="AW289" s="57"/>
      <c r="AX289" s="57"/>
      <c r="AY289" s="57"/>
      <c r="AZ289" s="57"/>
      <c r="BA289" s="61"/>
      <c r="BB289" s="61"/>
      <c r="BC289" s="61"/>
      <c r="BD289" s="57"/>
      <c r="BE289" s="57"/>
      <c r="BF289" s="57"/>
      <c r="BG289" s="57"/>
      <c r="BH289" s="57"/>
      <c r="BI289" s="57"/>
      <c r="BJ289" s="57"/>
      <c r="BK289" s="57"/>
      <c r="BL289" s="57"/>
      <c r="BM289" s="56"/>
      <c r="BN289" s="56"/>
      <c r="BO289" s="56"/>
      <c r="BP289" s="56"/>
      <c r="BQ289" s="56"/>
      <c r="BR289" s="56"/>
      <c r="BS289" s="56"/>
      <c r="BT289" s="56"/>
      <c r="BU289" s="56"/>
    </row>
    <row r="290" spans="40:73" x14ac:dyDescent="0.3">
      <c r="AN290" s="57"/>
      <c r="AO290" s="61"/>
      <c r="AP290" s="61"/>
      <c r="AQ290" s="61"/>
      <c r="AR290" s="57"/>
      <c r="AS290" s="61"/>
      <c r="AT290" s="61"/>
      <c r="AU290" s="61"/>
      <c r="AV290" s="57"/>
      <c r="AW290" s="57"/>
      <c r="AX290" s="57"/>
      <c r="AY290" s="57"/>
      <c r="AZ290" s="57"/>
      <c r="BA290" s="61"/>
      <c r="BB290" s="61"/>
      <c r="BC290" s="61"/>
      <c r="BD290" s="57"/>
      <c r="BE290" s="57"/>
      <c r="BF290" s="57"/>
      <c r="BG290" s="57"/>
      <c r="BH290" s="57"/>
      <c r="BI290" s="57"/>
      <c r="BJ290" s="57"/>
      <c r="BK290" s="57"/>
      <c r="BL290" s="57"/>
      <c r="BM290" s="56"/>
      <c r="BN290" s="56"/>
      <c r="BO290" s="56"/>
      <c r="BP290" s="56"/>
      <c r="BQ290" s="56"/>
      <c r="BR290" s="56"/>
      <c r="BS290" s="56"/>
      <c r="BT290" s="56"/>
      <c r="BU290" s="56"/>
    </row>
    <row r="291" spans="40:73" x14ac:dyDescent="0.3">
      <c r="AN291" s="57"/>
      <c r="AO291" s="61"/>
      <c r="AP291" s="61"/>
      <c r="AQ291" s="61"/>
      <c r="AR291" s="57"/>
      <c r="AS291" s="61"/>
      <c r="AT291" s="61"/>
      <c r="AU291" s="61"/>
      <c r="AV291" s="57"/>
      <c r="AW291" s="57"/>
      <c r="AX291" s="57"/>
      <c r="AY291" s="57"/>
      <c r="AZ291" s="57"/>
      <c r="BA291" s="61"/>
      <c r="BB291" s="61"/>
      <c r="BC291" s="61"/>
      <c r="BD291" s="57"/>
      <c r="BE291" s="57"/>
      <c r="BF291" s="57"/>
      <c r="BG291" s="57"/>
      <c r="BH291" s="57"/>
      <c r="BI291" s="57"/>
      <c r="BJ291" s="57"/>
      <c r="BK291" s="57"/>
      <c r="BL291" s="57"/>
      <c r="BM291" s="56"/>
      <c r="BN291" s="56"/>
      <c r="BO291" s="56"/>
      <c r="BP291" s="56"/>
      <c r="BQ291" s="56"/>
      <c r="BR291" s="56"/>
      <c r="BS291" s="56"/>
      <c r="BT291" s="56"/>
      <c r="BU291" s="56"/>
    </row>
    <row r="292" spans="40:73" x14ac:dyDescent="0.3">
      <c r="AN292" s="57"/>
      <c r="AO292" s="61"/>
      <c r="AP292" s="61"/>
      <c r="AQ292" s="61"/>
      <c r="AR292" s="57"/>
      <c r="AS292" s="61"/>
      <c r="AT292" s="61"/>
      <c r="AU292" s="61"/>
      <c r="AV292" s="57"/>
      <c r="AW292" s="57"/>
      <c r="AX292" s="57"/>
      <c r="AY292" s="57"/>
      <c r="AZ292" s="57"/>
      <c r="BA292" s="61"/>
      <c r="BB292" s="61"/>
      <c r="BC292" s="61"/>
      <c r="BD292" s="57"/>
      <c r="BE292" s="57"/>
      <c r="BF292" s="57"/>
      <c r="BG292" s="57"/>
      <c r="BH292" s="57"/>
      <c r="BI292" s="57"/>
      <c r="BJ292" s="57"/>
      <c r="BK292" s="57"/>
      <c r="BL292" s="57"/>
      <c r="BM292" s="56"/>
      <c r="BN292" s="56"/>
      <c r="BO292" s="56"/>
      <c r="BP292" s="56"/>
      <c r="BQ292" s="56"/>
      <c r="BR292" s="56"/>
      <c r="BS292" s="56"/>
      <c r="BT292" s="56"/>
      <c r="BU292" s="56"/>
    </row>
    <row r="293" spans="40:73" x14ac:dyDescent="0.3">
      <c r="AN293" s="57"/>
      <c r="AO293" s="61"/>
      <c r="AP293" s="61"/>
      <c r="AQ293" s="61"/>
      <c r="AR293" s="57"/>
      <c r="AS293" s="61"/>
      <c r="AT293" s="61"/>
      <c r="AU293" s="61"/>
      <c r="AV293" s="57"/>
      <c r="AW293" s="57"/>
      <c r="AX293" s="57"/>
      <c r="AY293" s="57"/>
      <c r="AZ293" s="57"/>
      <c r="BA293" s="61"/>
      <c r="BB293" s="61"/>
      <c r="BC293" s="61"/>
      <c r="BD293" s="57"/>
      <c r="BE293" s="57"/>
      <c r="BF293" s="57"/>
      <c r="BG293" s="57"/>
      <c r="BH293" s="57"/>
      <c r="BI293" s="57"/>
      <c r="BJ293" s="57"/>
      <c r="BK293" s="57"/>
      <c r="BL293" s="57"/>
      <c r="BM293" s="56"/>
      <c r="BN293" s="56"/>
      <c r="BO293" s="56"/>
      <c r="BP293" s="56"/>
      <c r="BQ293" s="56"/>
      <c r="BR293" s="56"/>
      <c r="BS293" s="56"/>
      <c r="BT293" s="56"/>
      <c r="BU293" s="56"/>
    </row>
    <row r="294" spans="40:73" x14ac:dyDescent="0.3">
      <c r="AN294" s="57"/>
      <c r="AO294" s="61"/>
      <c r="AP294" s="61"/>
      <c r="AQ294" s="61"/>
      <c r="AR294" s="57"/>
      <c r="AS294" s="61"/>
      <c r="AT294" s="61"/>
      <c r="AU294" s="61"/>
      <c r="AV294" s="57"/>
      <c r="AW294" s="57"/>
      <c r="AX294" s="57"/>
      <c r="AY294" s="57"/>
      <c r="AZ294" s="57"/>
      <c r="BA294" s="61"/>
      <c r="BB294" s="61"/>
      <c r="BC294" s="61"/>
      <c r="BD294" s="57"/>
      <c r="BE294" s="57"/>
      <c r="BF294" s="57"/>
      <c r="BG294" s="57"/>
      <c r="BH294" s="57"/>
      <c r="BI294" s="57"/>
      <c r="BJ294" s="57"/>
      <c r="BK294" s="57"/>
      <c r="BL294" s="57"/>
      <c r="BM294" s="56"/>
      <c r="BN294" s="56"/>
      <c r="BO294" s="56"/>
      <c r="BP294" s="56"/>
      <c r="BQ294" s="56"/>
      <c r="BR294" s="56"/>
      <c r="BS294" s="56"/>
      <c r="BT294" s="56"/>
      <c r="BU294" s="56"/>
    </row>
    <row r="295" spans="40:73" x14ac:dyDescent="0.3">
      <c r="AN295" s="57"/>
      <c r="AO295" s="61"/>
      <c r="AP295" s="61"/>
      <c r="AQ295" s="61"/>
      <c r="AR295" s="57"/>
      <c r="AS295" s="61"/>
      <c r="AT295" s="61"/>
      <c r="AU295" s="61"/>
      <c r="AV295" s="57"/>
      <c r="AW295" s="57"/>
      <c r="AX295" s="57"/>
      <c r="AY295" s="57"/>
      <c r="AZ295" s="57"/>
      <c r="BA295" s="61"/>
      <c r="BB295" s="61"/>
      <c r="BC295" s="61"/>
      <c r="BD295" s="57"/>
      <c r="BE295" s="57"/>
      <c r="BF295" s="57"/>
      <c r="BG295" s="57"/>
      <c r="BH295" s="57"/>
      <c r="BI295" s="57"/>
      <c r="BJ295" s="57"/>
      <c r="BK295" s="57"/>
      <c r="BL295" s="57"/>
      <c r="BM295" s="56"/>
      <c r="BN295" s="56"/>
      <c r="BO295" s="56"/>
      <c r="BP295" s="56"/>
      <c r="BQ295" s="56"/>
      <c r="BR295" s="56"/>
      <c r="BS295" s="56"/>
      <c r="BT295" s="56"/>
      <c r="BU295" s="56"/>
    </row>
    <row r="296" spans="40:73" x14ac:dyDescent="0.3">
      <c r="AN296" s="57"/>
      <c r="AO296" s="61"/>
      <c r="AP296" s="61"/>
      <c r="AQ296" s="61"/>
      <c r="AR296" s="57"/>
      <c r="AS296" s="61"/>
      <c r="AT296" s="61"/>
      <c r="AU296" s="61"/>
      <c r="AV296" s="57"/>
      <c r="AW296" s="57"/>
      <c r="AX296" s="57"/>
      <c r="AY296" s="57"/>
      <c r="AZ296" s="57"/>
      <c r="BA296" s="61"/>
      <c r="BB296" s="61"/>
      <c r="BC296" s="61"/>
      <c r="BD296" s="57"/>
      <c r="BE296" s="57"/>
      <c r="BF296" s="57"/>
      <c r="BG296" s="57"/>
      <c r="BH296" s="57"/>
      <c r="BI296" s="57"/>
      <c r="BJ296" s="57"/>
      <c r="BK296" s="57"/>
      <c r="BL296" s="57"/>
      <c r="BM296" s="56"/>
      <c r="BN296" s="56"/>
      <c r="BO296" s="56"/>
      <c r="BP296" s="56"/>
      <c r="BQ296" s="56"/>
      <c r="BR296" s="56"/>
      <c r="BS296" s="56"/>
      <c r="BT296" s="56"/>
      <c r="BU296" s="56"/>
    </row>
    <row r="297" spans="40:73" x14ac:dyDescent="0.3">
      <c r="AN297" s="57"/>
      <c r="AO297" s="61"/>
      <c r="AP297" s="61"/>
      <c r="AQ297" s="61"/>
      <c r="AR297" s="57"/>
      <c r="AS297" s="61"/>
      <c r="AT297" s="61"/>
      <c r="AU297" s="61"/>
      <c r="AV297" s="57"/>
      <c r="AW297" s="57"/>
      <c r="AX297" s="57"/>
      <c r="AY297" s="57"/>
      <c r="AZ297" s="57"/>
      <c r="BA297" s="61"/>
      <c r="BB297" s="61"/>
      <c r="BC297" s="61"/>
      <c r="BD297" s="57"/>
      <c r="BE297" s="57"/>
      <c r="BF297" s="57"/>
      <c r="BG297" s="57"/>
      <c r="BH297" s="57"/>
      <c r="BI297" s="57"/>
      <c r="BJ297" s="57"/>
      <c r="BK297" s="57"/>
      <c r="BL297" s="57"/>
      <c r="BM297" s="56"/>
      <c r="BN297" s="56"/>
      <c r="BO297" s="56"/>
      <c r="BP297" s="56"/>
      <c r="BQ297" s="56"/>
      <c r="BR297" s="56"/>
      <c r="BS297" s="56"/>
      <c r="BT297" s="56"/>
      <c r="BU297" s="56"/>
    </row>
    <row r="298" spans="40:73" x14ac:dyDescent="0.3">
      <c r="AN298" s="57"/>
      <c r="AO298" s="61"/>
      <c r="AP298" s="61"/>
      <c r="AQ298" s="61"/>
      <c r="AR298" s="57"/>
      <c r="AS298" s="61"/>
      <c r="AT298" s="61"/>
      <c r="AU298" s="61"/>
      <c r="AV298" s="57"/>
      <c r="AW298" s="57"/>
      <c r="AX298" s="57"/>
      <c r="AY298" s="57"/>
      <c r="AZ298" s="57"/>
      <c r="BA298" s="61"/>
      <c r="BB298" s="61"/>
      <c r="BC298" s="61"/>
      <c r="BD298" s="57"/>
      <c r="BE298" s="57"/>
      <c r="BF298" s="57"/>
      <c r="BG298" s="57"/>
      <c r="BH298" s="57"/>
      <c r="BI298" s="57"/>
      <c r="BJ298" s="57"/>
      <c r="BK298" s="57"/>
      <c r="BL298" s="57"/>
      <c r="BM298" s="56"/>
      <c r="BN298" s="56"/>
      <c r="BO298" s="56"/>
      <c r="BP298" s="56"/>
      <c r="BQ298" s="56"/>
      <c r="BR298" s="56"/>
      <c r="BS298" s="56"/>
      <c r="BT298" s="56"/>
      <c r="BU298" s="56"/>
    </row>
    <row r="299" spans="40:73" x14ac:dyDescent="0.3">
      <c r="AN299" s="57"/>
      <c r="AO299" s="61"/>
      <c r="AP299" s="61"/>
      <c r="AQ299" s="61"/>
      <c r="AR299" s="57"/>
      <c r="AS299" s="61"/>
      <c r="AT299" s="61"/>
      <c r="AU299" s="61"/>
      <c r="AV299" s="57"/>
      <c r="AW299" s="57"/>
      <c r="AX299" s="57"/>
      <c r="AY299" s="57"/>
      <c r="AZ299" s="57"/>
      <c r="BA299" s="61"/>
      <c r="BB299" s="61"/>
      <c r="BC299" s="61"/>
      <c r="BD299" s="57"/>
      <c r="BE299" s="57"/>
      <c r="BF299" s="57"/>
      <c r="BG299" s="57"/>
      <c r="BH299" s="57"/>
      <c r="BI299" s="57"/>
      <c r="BJ299" s="57"/>
      <c r="BK299" s="57"/>
      <c r="BL299" s="57"/>
      <c r="BM299" s="56"/>
      <c r="BN299" s="56"/>
      <c r="BO299" s="56"/>
      <c r="BP299" s="56"/>
      <c r="BQ299" s="56"/>
      <c r="BR299" s="56"/>
      <c r="BS299" s="56"/>
      <c r="BT299" s="56"/>
      <c r="BU299" s="56"/>
    </row>
    <row r="300" spans="40:73" x14ac:dyDescent="0.3">
      <c r="AN300" s="57"/>
      <c r="AO300" s="61"/>
      <c r="AP300" s="61"/>
      <c r="AQ300" s="61"/>
      <c r="AR300" s="57"/>
      <c r="AS300" s="61"/>
      <c r="AT300" s="61"/>
      <c r="AU300" s="61"/>
      <c r="AV300" s="57"/>
      <c r="AW300" s="57"/>
      <c r="AX300" s="57"/>
      <c r="AY300" s="57"/>
      <c r="AZ300" s="57"/>
      <c r="BA300" s="61"/>
      <c r="BB300" s="61"/>
      <c r="BC300" s="61"/>
      <c r="BD300" s="57"/>
      <c r="BE300" s="57"/>
      <c r="BF300" s="57"/>
      <c r="BG300" s="57"/>
      <c r="BH300" s="57"/>
      <c r="BI300" s="57"/>
      <c r="BJ300" s="57"/>
      <c r="BK300" s="57"/>
      <c r="BL300" s="57"/>
      <c r="BM300" s="56"/>
      <c r="BN300" s="56"/>
      <c r="BO300" s="56"/>
      <c r="BP300" s="56"/>
      <c r="BQ300" s="56"/>
      <c r="BR300" s="56"/>
      <c r="BS300" s="56"/>
      <c r="BT300" s="56"/>
      <c r="BU300" s="56"/>
    </row>
    <row r="301" spans="40:73" x14ac:dyDescent="0.3">
      <c r="AN301" s="57"/>
      <c r="AO301" s="61"/>
      <c r="AP301" s="61"/>
      <c r="AQ301" s="61"/>
      <c r="AR301" s="57"/>
      <c r="AS301" s="61"/>
      <c r="AT301" s="61"/>
      <c r="AU301" s="61"/>
      <c r="AV301" s="57"/>
      <c r="AW301" s="57"/>
      <c r="AX301" s="57"/>
      <c r="AY301" s="57"/>
      <c r="AZ301" s="57"/>
      <c r="BA301" s="61"/>
      <c r="BB301" s="61"/>
      <c r="BC301" s="61"/>
      <c r="BD301" s="57"/>
      <c r="BE301" s="57"/>
      <c r="BF301" s="57"/>
      <c r="BG301" s="57"/>
      <c r="BH301" s="57"/>
      <c r="BI301" s="57"/>
      <c r="BJ301" s="57"/>
      <c r="BK301" s="57"/>
      <c r="BL301" s="57"/>
      <c r="BM301" s="56"/>
      <c r="BN301" s="56"/>
      <c r="BO301" s="56"/>
      <c r="BP301" s="56"/>
      <c r="BQ301" s="56"/>
      <c r="BR301" s="56"/>
      <c r="BS301" s="56"/>
      <c r="BT301" s="56"/>
      <c r="BU301" s="56"/>
    </row>
    <row r="302" spans="40:73" x14ac:dyDescent="0.3">
      <c r="AN302" s="57"/>
      <c r="AO302" s="61"/>
      <c r="AP302" s="61"/>
      <c r="AQ302" s="61"/>
      <c r="AR302" s="57"/>
      <c r="AS302" s="61"/>
      <c r="AT302" s="61"/>
      <c r="AU302" s="61"/>
      <c r="AV302" s="57"/>
      <c r="AW302" s="57"/>
      <c r="AX302" s="57"/>
      <c r="AY302" s="57"/>
      <c r="AZ302" s="57"/>
      <c r="BA302" s="61"/>
      <c r="BB302" s="61"/>
      <c r="BC302" s="61"/>
      <c r="BD302" s="57"/>
      <c r="BE302" s="57"/>
      <c r="BF302" s="57"/>
      <c r="BG302" s="57"/>
      <c r="BH302" s="57"/>
      <c r="BI302" s="57"/>
      <c r="BJ302" s="57"/>
      <c r="BK302" s="57"/>
      <c r="BL302" s="57"/>
      <c r="BM302" s="56"/>
      <c r="BN302" s="56"/>
      <c r="BO302" s="56"/>
      <c r="BP302" s="56"/>
      <c r="BQ302" s="56"/>
      <c r="BR302" s="56"/>
      <c r="BS302" s="56"/>
      <c r="BT302" s="56"/>
      <c r="BU302" s="56"/>
    </row>
    <row r="303" spans="40:73" x14ac:dyDescent="0.3">
      <c r="AN303" s="57"/>
      <c r="AO303" s="61"/>
      <c r="AP303" s="61"/>
      <c r="AQ303" s="61"/>
      <c r="AR303" s="57"/>
      <c r="AS303" s="61"/>
      <c r="AT303" s="61"/>
      <c r="AU303" s="61"/>
      <c r="AV303" s="57"/>
      <c r="AW303" s="57"/>
      <c r="AX303" s="57"/>
      <c r="AY303" s="57"/>
      <c r="AZ303" s="57"/>
      <c r="BA303" s="61"/>
      <c r="BB303" s="61"/>
      <c r="BC303" s="61"/>
      <c r="BD303" s="57"/>
      <c r="BE303" s="57"/>
      <c r="BF303" s="57"/>
      <c r="BG303" s="57"/>
      <c r="BH303" s="57"/>
      <c r="BI303" s="57"/>
      <c r="BJ303" s="57"/>
      <c r="BK303" s="57"/>
      <c r="BL303" s="57"/>
      <c r="BM303" s="56"/>
      <c r="BN303" s="56"/>
      <c r="BO303" s="56"/>
      <c r="BP303" s="56"/>
      <c r="BQ303" s="56"/>
      <c r="BR303" s="56"/>
      <c r="BS303" s="56"/>
      <c r="BT303" s="56"/>
      <c r="BU303" s="56"/>
    </row>
    <row r="304" spans="40:73" x14ac:dyDescent="0.3">
      <c r="AN304" s="57"/>
      <c r="AO304" s="61"/>
      <c r="AP304" s="61"/>
      <c r="AQ304" s="61"/>
      <c r="AR304" s="57"/>
      <c r="AS304" s="61"/>
      <c r="AT304" s="61"/>
      <c r="AU304" s="61"/>
      <c r="AV304" s="57"/>
      <c r="AW304" s="57"/>
      <c r="AX304" s="57"/>
      <c r="AY304" s="57"/>
      <c r="AZ304" s="57"/>
      <c r="BA304" s="61"/>
      <c r="BB304" s="61"/>
      <c r="BC304" s="61"/>
      <c r="BD304" s="57"/>
      <c r="BE304" s="57"/>
      <c r="BF304" s="57"/>
      <c r="BG304" s="57"/>
      <c r="BH304" s="57"/>
      <c r="BI304" s="57"/>
      <c r="BJ304" s="57"/>
      <c r="BK304" s="57"/>
      <c r="BL304" s="57"/>
      <c r="BM304" s="56"/>
      <c r="BN304" s="56"/>
      <c r="BO304" s="56"/>
      <c r="BP304" s="56"/>
      <c r="BQ304" s="56"/>
      <c r="BR304" s="56"/>
      <c r="BS304" s="56"/>
      <c r="BT304" s="56"/>
      <c r="BU304" s="56"/>
    </row>
    <row r="305" spans="40:73" x14ac:dyDescent="0.3">
      <c r="AN305" s="57"/>
      <c r="AO305" s="61"/>
      <c r="AP305" s="61"/>
      <c r="AQ305" s="61"/>
      <c r="AR305" s="57"/>
      <c r="AS305" s="61"/>
      <c r="AT305" s="61"/>
      <c r="AU305" s="61"/>
      <c r="AV305" s="57"/>
      <c r="AW305" s="57"/>
      <c r="AX305" s="57"/>
      <c r="AY305" s="57"/>
      <c r="AZ305" s="57"/>
      <c r="BA305" s="61"/>
      <c r="BB305" s="61"/>
      <c r="BC305" s="61"/>
      <c r="BD305" s="57"/>
      <c r="BE305" s="57"/>
      <c r="BF305" s="57"/>
      <c r="BG305" s="57"/>
      <c r="BH305" s="57"/>
      <c r="BI305" s="57"/>
      <c r="BJ305" s="57"/>
      <c r="BK305" s="57"/>
      <c r="BL305" s="57"/>
      <c r="BM305" s="56"/>
      <c r="BN305" s="56"/>
      <c r="BO305" s="56"/>
      <c r="BP305" s="56"/>
      <c r="BQ305" s="56"/>
      <c r="BR305" s="56"/>
      <c r="BS305" s="56"/>
      <c r="BT305" s="56"/>
      <c r="BU305" s="56"/>
    </row>
    <row r="306" spans="40:73" x14ac:dyDescent="0.3">
      <c r="AN306" s="57"/>
      <c r="AO306" s="61"/>
      <c r="AP306" s="61"/>
      <c r="AQ306" s="61"/>
      <c r="AR306" s="57"/>
      <c r="AS306" s="61"/>
      <c r="AT306" s="61"/>
      <c r="AU306" s="61"/>
      <c r="AV306" s="57"/>
      <c r="AW306" s="57"/>
      <c r="AX306" s="57"/>
      <c r="AY306" s="57"/>
      <c r="AZ306" s="57"/>
      <c r="BA306" s="61"/>
      <c r="BB306" s="61"/>
      <c r="BC306" s="61"/>
      <c r="BD306" s="57"/>
      <c r="BE306" s="57"/>
      <c r="BF306" s="57"/>
      <c r="BG306" s="57"/>
      <c r="BH306" s="57"/>
      <c r="BI306" s="57"/>
      <c r="BJ306" s="57"/>
      <c r="BK306" s="57"/>
      <c r="BL306" s="57"/>
      <c r="BM306" s="56"/>
      <c r="BN306" s="56"/>
      <c r="BO306" s="56"/>
      <c r="BP306" s="56"/>
      <c r="BQ306" s="56"/>
      <c r="BR306" s="56"/>
      <c r="BS306" s="56"/>
      <c r="BT306" s="56"/>
      <c r="BU306" s="56"/>
    </row>
    <row r="307" spans="40:73" x14ac:dyDescent="0.3">
      <c r="AN307" s="57"/>
      <c r="AO307" s="61"/>
      <c r="AP307" s="61"/>
      <c r="AQ307" s="61"/>
      <c r="AR307" s="57"/>
      <c r="AS307" s="61"/>
      <c r="AT307" s="61"/>
      <c r="AU307" s="61"/>
      <c r="AV307" s="57"/>
      <c r="AW307" s="57"/>
      <c r="AX307" s="57"/>
      <c r="AY307" s="57"/>
      <c r="AZ307" s="57"/>
      <c r="BA307" s="61"/>
      <c r="BB307" s="61"/>
      <c r="BC307" s="61"/>
      <c r="BD307" s="57"/>
      <c r="BE307" s="57"/>
      <c r="BF307" s="57"/>
      <c r="BG307" s="57"/>
      <c r="BH307" s="57"/>
      <c r="BI307" s="57"/>
      <c r="BJ307" s="57"/>
      <c r="BK307" s="57"/>
      <c r="BL307" s="57"/>
      <c r="BM307" s="56"/>
      <c r="BN307" s="56"/>
      <c r="BO307" s="56"/>
      <c r="BP307" s="56"/>
      <c r="BQ307" s="56"/>
      <c r="BR307" s="56"/>
      <c r="BS307" s="56"/>
      <c r="BT307" s="56"/>
      <c r="BU307" s="56"/>
    </row>
    <row r="308" spans="40:73" x14ac:dyDescent="0.3">
      <c r="AN308" s="57"/>
      <c r="AO308" s="61"/>
      <c r="AP308" s="61"/>
      <c r="AQ308" s="61"/>
      <c r="AR308" s="57"/>
      <c r="AS308" s="61"/>
      <c r="AT308" s="61"/>
      <c r="AU308" s="61"/>
      <c r="AV308" s="57"/>
      <c r="AW308" s="57"/>
      <c r="AX308" s="57"/>
      <c r="AY308" s="57"/>
      <c r="AZ308" s="57"/>
      <c r="BA308" s="61"/>
      <c r="BB308" s="61"/>
      <c r="BC308" s="61"/>
      <c r="BD308" s="57"/>
      <c r="BE308" s="57"/>
      <c r="BF308" s="57"/>
      <c r="BG308" s="57"/>
      <c r="BH308" s="57"/>
      <c r="BI308" s="57"/>
      <c r="BJ308" s="57"/>
      <c r="BK308" s="57"/>
      <c r="BL308" s="57"/>
      <c r="BM308" s="56"/>
      <c r="BN308" s="56"/>
      <c r="BO308" s="56"/>
      <c r="BP308" s="56"/>
      <c r="BQ308" s="56"/>
      <c r="BR308" s="56"/>
      <c r="BS308" s="56"/>
      <c r="BT308" s="56"/>
      <c r="BU308" s="56"/>
    </row>
    <row r="309" spans="40:73" x14ac:dyDescent="0.3">
      <c r="AN309" s="57"/>
      <c r="AO309" s="61"/>
      <c r="AP309" s="61"/>
      <c r="AQ309" s="61"/>
      <c r="AR309" s="57"/>
      <c r="AS309" s="61"/>
      <c r="AT309" s="61"/>
      <c r="AU309" s="61"/>
      <c r="AV309" s="57"/>
      <c r="AW309" s="57"/>
      <c r="AX309" s="57"/>
      <c r="AY309" s="57"/>
      <c r="AZ309" s="57"/>
      <c r="BA309" s="61"/>
      <c r="BB309" s="61"/>
      <c r="BC309" s="61"/>
      <c r="BD309" s="57"/>
      <c r="BE309" s="57"/>
      <c r="BF309" s="57"/>
      <c r="BG309" s="57"/>
      <c r="BH309" s="57"/>
      <c r="BI309" s="57"/>
      <c r="BJ309" s="57"/>
      <c r="BK309" s="57"/>
      <c r="BL309" s="57"/>
      <c r="BM309" s="56"/>
      <c r="BN309" s="56"/>
      <c r="BO309" s="56"/>
      <c r="BP309" s="56"/>
      <c r="BQ309" s="56"/>
      <c r="BR309" s="56"/>
      <c r="BS309" s="56"/>
      <c r="BT309" s="56"/>
      <c r="BU309" s="56"/>
    </row>
    <row r="310" spans="40:73" x14ac:dyDescent="0.3">
      <c r="AN310" s="57"/>
      <c r="AO310" s="61"/>
      <c r="AP310" s="61"/>
      <c r="AQ310" s="61"/>
      <c r="AR310" s="57"/>
      <c r="AS310" s="61"/>
      <c r="AT310" s="61"/>
      <c r="AU310" s="61"/>
      <c r="AV310" s="57"/>
      <c r="AW310" s="57"/>
      <c r="AX310" s="57"/>
      <c r="AY310" s="57"/>
      <c r="AZ310" s="57"/>
      <c r="BA310" s="61"/>
      <c r="BB310" s="61"/>
      <c r="BC310" s="61"/>
      <c r="BD310" s="57"/>
      <c r="BE310" s="57"/>
      <c r="BF310" s="57"/>
      <c r="BG310" s="57"/>
      <c r="BH310" s="57"/>
      <c r="BI310" s="57"/>
      <c r="BJ310" s="57"/>
      <c r="BK310" s="57"/>
      <c r="BL310" s="57"/>
      <c r="BM310" s="56"/>
      <c r="BN310" s="56"/>
      <c r="BO310" s="56"/>
      <c r="BP310" s="56"/>
      <c r="BQ310" s="56"/>
      <c r="BR310" s="56"/>
      <c r="BS310" s="56"/>
      <c r="BT310" s="56"/>
      <c r="BU310" s="56"/>
    </row>
    <row r="311" spans="40:73" x14ac:dyDescent="0.3">
      <c r="AN311" s="57"/>
      <c r="AO311" s="61"/>
      <c r="AP311" s="61"/>
      <c r="AQ311" s="61"/>
      <c r="AR311" s="57"/>
      <c r="AS311" s="61"/>
      <c r="AT311" s="61"/>
      <c r="AU311" s="61"/>
      <c r="AV311" s="57"/>
      <c r="AW311" s="57"/>
      <c r="AX311" s="57"/>
      <c r="AY311" s="57"/>
      <c r="AZ311" s="57"/>
      <c r="BA311" s="61"/>
      <c r="BB311" s="61"/>
      <c r="BC311" s="61"/>
      <c r="BD311" s="57"/>
      <c r="BE311" s="57"/>
      <c r="BF311" s="57"/>
      <c r="BG311" s="57"/>
      <c r="BH311" s="57"/>
      <c r="BI311" s="57"/>
      <c r="BJ311" s="57"/>
      <c r="BK311" s="57"/>
      <c r="BL311" s="57"/>
      <c r="BM311" s="56"/>
      <c r="BN311" s="56"/>
      <c r="BO311" s="56"/>
      <c r="BP311" s="56"/>
      <c r="BQ311" s="56"/>
      <c r="BR311" s="56"/>
      <c r="BS311" s="56"/>
      <c r="BT311" s="56"/>
      <c r="BU311" s="56"/>
    </row>
    <row r="312" spans="40:73" x14ac:dyDescent="0.3">
      <c r="AN312" s="57"/>
      <c r="AO312" s="61"/>
      <c r="AP312" s="61"/>
      <c r="AQ312" s="61"/>
      <c r="AR312" s="57"/>
      <c r="AS312" s="61"/>
      <c r="AT312" s="61"/>
      <c r="AU312" s="61"/>
      <c r="AV312" s="57"/>
      <c r="AW312" s="57"/>
      <c r="AX312" s="57"/>
      <c r="AY312" s="57"/>
      <c r="AZ312" s="57"/>
      <c r="BA312" s="61"/>
      <c r="BB312" s="61"/>
      <c r="BC312" s="61"/>
      <c r="BD312" s="57"/>
      <c r="BE312" s="57"/>
      <c r="BF312" s="57"/>
      <c r="BG312" s="57"/>
      <c r="BH312" s="57"/>
      <c r="BI312" s="57"/>
      <c r="BJ312" s="57"/>
      <c r="BK312" s="57"/>
      <c r="BL312" s="57"/>
      <c r="BM312" s="56"/>
      <c r="BN312" s="56"/>
      <c r="BO312" s="56"/>
      <c r="BP312" s="56"/>
      <c r="BQ312" s="56"/>
      <c r="BR312" s="56"/>
      <c r="BS312" s="56"/>
      <c r="BT312" s="56"/>
      <c r="BU312" s="56"/>
    </row>
    <row r="313" spans="40:73" x14ac:dyDescent="0.3">
      <c r="AN313" s="57"/>
      <c r="AO313" s="61"/>
      <c r="AP313" s="61"/>
      <c r="AQ313" s="61"/>
      <c r="AR313" s="57"/>
      <c r="AS313" s="61"/>
      <c r="AT313" s="61"/>
      <c r="AU313" s="61"/>
      <c r="AV313" s="57"/>
      <c r="AW313" s="57"/>
      <c r="AX313" s="57"/>
      <c r="AY313" s="57"/>
      <c r="AZ313" s="57"/>
      <c r="BA313" s="61"/>
      <c r="BB313" s="61"/>
      <c r="BC313" s="61"/>
      <c r="BD313" s="57"/>
      <c r="BE313" s="57"/>
      <c r="BF313" s="57"/>
      <c r="BG313" s="57"/>
      <c r="BH313" s="57"/>
      <c r="BI313" s="57"/>
      <c r="BJ313" s="57"/>
      <c r="BK313" s="57"/>
      <c r="BL313" s="57"/>
      <c r="BM313" s="56"/>
      <c r="BN313" s="56"/>
      <c r="BO313" s="56"/>
      <c r="BP313" s="56"/>
      <c r="BQ313" s="56"/>
      <c r="BR313" s="56"/>
      <c r="BS313" s="56"/>
      <c r="BT313" s="56"/>
      <c r="BU313" s="56"/>
    </row>
    <row r="314" spans="40:73" x14ac:dyDescent="0.3">
      <c r="AN314" s="57"/>
      <c r="AO314" s="61"/>
      <c r="AP314" s="61"/>
      <c r="AQ314" s="61"/>
      <c r="AR314" s="57"/>
      <c r="AS314" s="61"/>
      <c r="AT314" s="61"/>
      <c r="AU314" s="61"/>
      <c r="AV314" s="57"/>
      <c r="AW314" s="57"/>
      <c r="AX314" s="57"/>
      <c r="AY314" s="57"/>
      <c r="AZ314" s="57"/>
      <c r="BA314" s="61"/>
      <c r="BB314" s="61"/>
      <c r="BC314" s="61"/>
      <c r="BD314" s="57"/>
      <c r="BE314" s="57"/>
      <c r="BF314" s="57"/>
      <c r="BG314" s="57"/>
      <c r="BH314" s="57"/>
      <c r="BI314" s="57"/>
      <c r="BJ314" s="57"/>
      <c r="BK314" s="57"/>
      <c r="BL314" s="57"/>
      <c r="BM314" s="56"/>
      <c r="BN314" s="56"/>
      <c r="BO314" s="56"/>
      <c r="BP314" s="56"/>
      <c r="BQ314" s="56"/>
      <c r="BR314" s="56"/>
      <c r="BS314" s="56"/>
      <c r="BT314" s="56"/>
      <c r="BU314" s="56"/>
    </row>
    <row r="315" spans="40:73" x14ac:dyDescent="0.3">
      <c r="AN315" s="57"/>
      <c r="AO315" s="61"/>
      <c r="AP315" s="61"/>
      <c r="AQ315" s="61"/>
      <c r="AR315" s="57"/>
      <c r="AS315" s="61"/>
      <c r="AT315" s="61"/>
      <c r="AU315" s="61"/>
      <c r="AV315" s="57"/>
      <c r="AW315" s="57"/>
      <c r="AX315" s="57"/>
      <c r="AY315" s="57"/>
      <c r="AZ315" s="57"/>
      <c r="BA315" s="61"/>
      <c r="BB315" s="61"/>
      <c r="BC315" s="61"/>
      <c r="BD315" s="57"/>
      <c r="BE315" s="57"/>
      <c r="BF315" s="57"/>
      <c r="BG315" s="57"/>
      <c r="BH315" s="57"/>
      <c r="BI315" s="57"/>
      <c r="BJ315" s="57"/>
      <c r="BK315" s="57"/>
      <c r="BL315" s="57"/>
      <c r="BM315" s="56"/>
      <c r="BN315" s="56"/>
      <c r="BO315" s="56"/>
      <c r="BP315" s="56"/>
      <c r="BQ315" s="56"/>
      <c r="BR315" s="56"/>
      <c r="BS315" s="56"/>
      <c r="BT315" s="56"/>
      <c r="BU315" s="56"/>
    </row>
    <row r="316" spans="40:73" x14ac:dyDescent="0.3">
      <c r="AN316" s="57"/>
      <c r="AO316" s="61"/>
      <c r="AP316" s="61"/>
      <c r="AQ316" s="61"/>
      <c r="AR316" s="57"/>
      <c r="AS316" s="61"/>
      <c r="AT316" s="61"/>
      <c r="AU316" s="61"/>
      <c r="AV316" s="57"/>
      <c r="AW316" s="57"/>
      <c r="AX316" s="57"/>
      <c r="AY316" s="57"/>
      <c r="AZ316" s="57"/>
      <c r="BA316" s="61"/>
      <c r="BB316" s="61"/>
      <c r="BC316" s="61"/>
      <c r="BD316" s="57"/>
      <c r="BE316" s="57"/>
      <c r="BF316" s="57"/>
      <c r="BG316" s="57"/>
      <c r="BH316" s="57"/>
      <c r="BI316" s="57"/>
      <c r="BJ316" s="57"/>
      <c r="BK316" s="57"/>
      <c r="BL316" s="57"/>
      <c r="BM316" s="56"/>
      <c r="BN316" s="56"/>
      <c r="BO316" s="56"/>
      <c r="BP316" s="56"/>
      <c r="BQ316" s="56"/>
      <c r="BR316" s="56"/>
      <c r="BS316" s="56"/>
      <c r="BT316" s="56"/>
      <c r="BU316" s="56"/>
    </row>
    <row r="317" spans="40:73" x14ac:dyDescent="0.3">
      <c r="AN317" s="57"/>
      <c r="AO317" s="61"/>
      <c r="AP317" s="61"/>
      <c r="AQ317" s="61"/>
      <c r="AR317" s="57"/>
      <c r="AS317" s="61"/>
      <c r="AT317" s="61"/>
      <c r="AU317" s="61"/>
      <c r="AV317" s="57"/>
      <c r="AW317" s="57"/>
      <c r="AX317" s="57"/>
      <c r="AY317" s="57"/>
      <c r="AZ317" s="57"/>
      <c r="BA317" s="61"/>
      <c r="BB317" s="61"/>
      <c r="BC317" s="61"/>
      <c r="BD317" s="57"/>
      <c r="BE317" s="57"/>
      <c r="BF317" s="57"/>
      <c r="BG317" s="57"/>
      <c r="BH317" s="57"/>
      <c r="BI317" s="57"/>
      <c r="BJ317" s="57"/>
      <c r="BK317" s="57"/>
      <c r="BL317" s="57"/>
      <c r="BM317" s="56"/>
      <c r="BN317" s="56"/>
      <c r="BO317" s="56"/>
      <c r="BP317" s="56"/>
      <c r="BQ317" s="56"/>
      <c r="BR317" s="56"/>
      <c r="BS317" s="56"/>
      <c r="BT317" s="56"/>
      <c r="BU317" s="56"/>
    </row>
    <row r="318" spans="40:73" x14ac:dyDescent="0.3">
      <c r="AN318" s="57"/>
      <c r="AO318" s="61"/>
      <c r="AP318" s="61"/>
      <c r="AQ318" s="61"/>
      <c r="AR318" s="57"/>
      <c r="AS318" s="61"/>
      <c r="AT318" s="61"/>
      <c r="AU318" s="61"/>
      <c r="AV318" s="57"/>
      <c r="AW318" s="57"/>
      <c r="AX318" s="57"/>
      <c r="AY318" s="57"/>
      <c r="AZ318" s="57"/>
      <c r="BA318" s="61"/>
      <c r="BB318" s="61"/>
      <c r="BC318" s="61"/>
      <c r="BD318" s="57"/>
      <c r="BE318" s="57"/>
      <c r="BF318" s="57"/>
      <c r="BG318" s="57"/>
      <c r="BH318" s="57"/>
      <c r="BI318" s="57"/>
      <c r="BJ318" s="57"/>
      <c r="BK318" s="57"/>
      <c r="BL318" s="57"/>
      <c r="BM318" s="56"/>
      <c r="BN318" s="56"/>
      <c r="BO318" s="56"/>
      <c r="BP318" s="56"/>
      <c r="BQ318" s="56"/>
      <c r="BR318" s="56"/>
      <c r="BS318" s="56"/>
      <c r="BT318" s="56"/>
      <c r="BU318" s="56"/>
    </row>
    <row r="319" spans="40:73" x14ac:dyDescent="0.3">
      <c r="AN319" s="57"/>
      <c r="AO319" s="61"/>
      <c r="AP319" s="61"/>
      <c r="AQ319" s="61"/>
      <c r="AR319" s="57"/>
      <c r="AS319" s="61"/>
      <c r="AT319" s="61"/>
      <c r="AU319" s="61"/>
      <c r="AV319" s="57"/>
      <c r="AW319" s="57"/>
      <c r="AX319" s="57"/>
      <c r="AY319" s="57"/>
      <c r="AZ319" s="57"/>
      <c r="BA319" s="61"/>
      <c r="BB319" s="61"/>
      <c r="BC319" s="61"/>
      <c r="BD319" s="57"/>
      <c r="BE319" s="57"/>
      <c r="BF319" s="57"/>
      <c r="BG319" s="57"/>
      <c r="BH319" s="57"/>
      <c r="BI319" s="57"/>
      <c r="BJ319" s="57"/>
      <c r="BK319" s="57"/>
      <c r="BL319" s="57"/>
      <c r="BM319" s="56"/>
      <c r="BN319" s="56"/>
      <c r="BO319" s="56"/>
      <c r="BP319" s="56"/>
      <c r="BQ319" s="56"/>
      <c r="BR319" s="56"/>
      <c r="BS319" s="56"/>
      <c r="BT319" s="56"/>
      <c r="BU319" s="56"/>
    </row>
    <row r="320" spans="40:73" x14ac:dyDescent="0.3">
      <c r="AN320" s="57"/>
      <c r="AO320" s="61"/>
      <c r="AP320" s="61"/>
      <c r="AQ320" s="61"/>
      <c r="AR320" s="57"/>
      <c r="AS320" s="61"/>
      <c r="AT320" s="61"/>
      <c r="AU320" s="61"/>
      <c r="AV320" s="57"/>
      <c r="AW320" s="57"/>
      <c r="AX320" s="57"/>
      <c r="AY320" s="57"/>
      <c r="AZ320" s="57"/>
      <c r="BA320" s="61"/>
      <c r="BB320" s="61"/>
      <c r="BC320" s="61"/>
      <c r="BD320" s="57"/>
      <c r="BE320" s="57"/>
      <c r="BF320" s="57"/>
      <c r="BG320" s="57"/>
      <c r="BH320" s="57"/>
      <c r="BI320" s="57"/>
      <c r="BJ320" s="57"/>
      <c r="BK320" s="57"/>
      <c r="BL320" s="57"/>
      <c r="BM320" s="56"/>
      <c r="BN320" s="56"/>
      <c r="BO320" s="56"/>
      <c r="BP320" s="56"/>
      <c r="BQ320" s="56"/>
      <c r="BR320" s="56"/>
      <c r="BS320" s="56"/>
      <c r="BT320" s="56"/>
      <c r="BU320" s="56"/>
    </row>
    <row r="321" spans="40:73" x14ac:dyDescent="0.3">
      <c r="AN321" s="57"/>
      <c r="AO321" s="61"/>
      <c r="AP321" s="61"/>
      <c r="AQ321" s="61"/>
      <c r="AR321" s="57"/>
      <c r="AS321" s="61"/>
      <c r="AT321" s="61"/>
      <c r="AU321" s="61"/>
      <c r="AV321" s="57"/>
      <c r="AW321" s="57"/>
      <c r="AX321" s="57"/>
      <c r="AY321" s="57"/>
      <c r="AZ321" s="57"/>
      <c r="BA321" s="61"/>
      <c r="BB321" s="61"/>
      <c r="BC321" s="61"/>
      <c r="BD321" s="57"/>
      <c r="BE321" s="57"/>
      <c r="BF321" s="57"/>
      <c r="BG321" s="57"/>
      <c r="BH321" s="57"/>
      <c r="BI321" s="57"/>
      <c r="BJ321" s="57"/>
      <c r="BK321" s="57"/>
      <c r="BL321" s="57"/>
      <c r="BM321" s="56"/>
      <c r="BN321" s="56"/>
      <c r="BO321" s="56"/>
      <c r="BP321" s="56"/>
      <c r="BQ321" s="56"/>
      <c r="BR321" s="56"/>
      <c r="BS321" s="56"/>
      <c r="BT321" s="56"/>
      <c r="BU321" s="56"/>
    </row>
    <row r="322" spans="40:73" x14ac:dyDescent="0.3">
      <c r="AN322" s="57"/>
      <c r="AO322" s="61"/>
      <c r="AP322" s="61"/>
      <c r="AQ322" s="61"/>
      <c r="AR322" s="57"/>
      <c r="AS322" s="61"/>
      <c r="AT322" s="61"/>
      <c r="AU322" s="61"/>
      <c r="AV322" s="57"/>
      <c r="AW322" s="57"/>
      <c r="AX322" s="57"/>
      <c r="AY322" s="57"/>
      <c r="AZ322" s="57"/>
      <c r="BA322" s="61"/>
      <c r="BB322" s="61"/>
      <c r="BC322" s="61"/>
      <c r="BD322" s="57"/>
      <c r="BE322" s="57"/>
      <c r="BF322" s="57"/>
      <c r="BG322" s="57"/>
      <c r="BH322" s="57"/>
      <c r="BI322" s="57"/>
      <c r="BJ322" s="57"/>
      <c r="BK322" s="57"/>
      <c r="BL322" s="57"/>
      <c r="BM322" s="56"/>
      <c r="BN322" s="56"/>
      <c r="BO322" s="56"/>
      <c r="BP322" s="56"/>
      <c r="BQ322" s="56"/>
      <c r="BR322" s="56"/>
      <c r="BS322" s="56"/>
      <c r="BT322" s="56"/>
      <c r="BU322" s="56"/>
    </row>
    <row r="323" spans="40:73" x14ac:dyDescent="0.3">
      <c r="AN323" s="57"/>
      <c r="AO323" s="61"/>
      <c r="AP323" s="61"/>
      <c r="AQ323" s="61"/>
      <c r="AR323" s="57"/>
      <c r="AS323" s="61"/>
      <c r="AT323" s="61"/>
      <c r="AU323" s="61"/>
      <c r="AV323" s="57"/>
      <c r="AW323" s="57"/>
      <c r="AX323" s="57"/>
      <c r="AY323" s="57"/>
      <c r="AZ323" s="57"/>
      <c r="BA323" s="61"/>
      <c r="BB323" s="61"/>
      <c r="BC323" s="61"/>
      <c r="BD323" s="57"/>
      <c r="BE323" s="57"/>
      <c r="BF323" s="57"/>
      <c r="BG323" s="57"/>
      <c r="BH323" s="57"/>
      <c r="BI323" s="57"/>
      <c r="BJ323" s="57"/>
      <c r="BK323" s="57"/>
      <c r="BL323" s="57"/>
      <c r="BM323" s="56"/>
      <c r="BN323" s="56"/>
      <c r="BO323" s="56"/>
      <c r="BP323" s="56"/>
      <c r="BQ323" s="56"/>
      <c r="BR323" s="56"/>
      <c r="BS323" s="56"/>
      <c r="BT323" s="56"/>
      <c r="BU323" s="56"/>
    </row>
    <row r="324" spans="40:73" x14ac:dyDescent="0.3">
      <c r="AN324" s="57"/>
      <c r="AO324" s="61"/>
      <c r="AP324" s="61"/>
      <c r="AQ324" s="61"/>
      <c r="AR324" s="57"/>
      <c r="AS324" s="61"/>
      <c r="AT324" s="61"/>
      <c r="AU324" s="61"/>
      <c r="AV324" s="57"/>
      <c r="AW324" s="57"/>
      <c r="AX324" s="57"/>
      <c r="AY324" s="57"/>
      <c r="AZ324" s="57"/>
      <c r="BA324" s="61"/>
      <c r="BB324" s="61"/>
      <c r="BC324" s="61"/>
      <c r="BD324" s="57"/>
      <c r="BE324" s="57"/>
      <c r="BF324" s="57"/>
      <c r="BG324" s="57"/>
      <c r="BH324" s="57"/>
      <c r="BI324" s="57"/>
      <c r="BJ324" s="57"/>
      <c r="BK324" s="57"/>
      <c r="BL324" s="57"/>
      <c r="BM324" s="56"/>
      <c r="BN324" s="56"/>
      <c r="BO324" s="56"/>
      <c r="BP324" s="56"/>
      <c r="BQ324" s="56"/>
      <c r="BR324" s="56"/>
      <c r="BS324" s="56"/>
      <c r="BT324" s="56"/>
      <c r="BU324" s="56"/>
    </row>
    <row r="325" spans="40:73" x14ac:dyDescent="0.3">
      <c r="AN325" s="57"/>
      <c r="AO325" s="61"/>
      <c r="AP325" s="61"/>
      <c r="AQ325" s="61"/>
      <c r="AR325" s="57"/>
      <c r="AS325" s="61"/>
      <c r="AT325" s="61"/>
      <c r="AU325" s="61"/>
      <c r="AV325" s="57"/>
      <c r="AW325" s="57"/>
      <c r="AX325" s="57"/>
      <c r="AY325" s="57"/>
      <c r="AZ325" s="57"/>
      <c r="BA325" s="61"/>
      <c r="BB325" s="61"/>
      <c r="BC325" s="61"/>
      <c r="BD325" s="57"/>
      <c r="BE325" s="57"/>
      <c r="BF325" s="57"/>
      <c r="BG325" s="57"/>
      <c r="BH325" s="57"/>
      <c r="BI325" s="57"/>
      <c r="BJ325" s="57"/>
      <c r="BK325" s="57"/>
      <c r="BL325" s="57"/>
      <c r="BM325" s="56"/>
      <c r="BN325" s="56"/>
      <c r="BO325" s="56"/>
      <c r="BP325" s="56"/>
      <c r="BQ325" s="56"/>
      <c r="BR325" s="56"/>
      <c r="BS325" s="56"/>
      <c r="BT325" s="56"/>
      <c r="BU325" s="56"/>
    </row>
    <row r="326" spans="40:73" x14ac:dyDescent="0.3">
      <c r="AN326" s="57"/>
      <c r="AO326" s="61"/>
      <c r="AP326" s="61"/>
      <c r="AQ326" s="61"/>
      <c r="AR326" s="57"/>
      <c r="AS326" s="61"/>
      <c r="AT326" s="61"/>
      <c r="AU326" s="61"/>
      <c r="AV326" s="57"/>
      <c r="AW326" s="57"/>
      <c r="AX326" s="57"/>
      <c r="AY326" s="57"/>
      <c r="AZ326" s="57"/>
      <c r="BA326" s="61"/>
      <c r="BB326" s="61"/>
      <c r="BC326" s="61"/>
      <c r="BD326" s="57"/>
      <c r="BE326" s="57"/>
      <c r="BF326" s="57"/>
      <c r="BG326" s="57"/>
      <c r="BH326" s="57"/>
      <c r="BI326" s="57"/>
      <c r="BJ326" s="57"/>
      <c r="BK326" s="57"/>
      <c r="BL326" s="57"/>
      <c r="BM326" s="56"/>
      <c r="BN326" s="56"/>
      <c r="BO326" s="56"/>
      <c r="BP326" s="56"/>
      <c r="BQ326" s="56"/>
      <c r="BR326" s="56"/>
      <c r="BS326" s="56"/>
      <c r="BT326" s="56"/>
      <c r="BU326" s="56"/>
    </row>
    <row r="327" spans="40:73" x14ac:dyDescent="0.3">
      <c r="AN327" s="57"/>
      <c r="AO327" s="61"/>
      <c r="AP327" s="61"/>
      <c r="AQ327" s="61"/>
      <c r="AR327" s="57"/>
      <c r="AS327" s="61"/>
      <c r="AT327" s="61"/>
      <c r="AU327" s="61"/>
      <c r="AV327" s="57"/>
      <c r="AW327" s="57"/>
      <c r="AX327" s="57"/>
      <c r="AY327" s="57"/>
      <c r="AZ327" s="57"/>
      <c r="BA327" s="61"/>
      <c r="BB327" s="61"/>
      <c r="BC327" s="61"/>
      <c r="BD327" s="57"/>
      <c r="BE327" s="57"/>
      <c r="BF327" s="57"/>
      <c r="BG327" s="57"/>
      <c r="BH327" s="57"/>
      <c r="BI327" s="57"/>
      <c r="BJ327" s="57"/>
      <c r="BK327" s="57"/>
      <c r="BL327" s="57"/>
      <c r="BM327" s="56"/>
      <c r="BN327" s="56"/>
      <c r="BO327" s="56"/>
      <c r="BP327" s="56"/>
      <c r="BQ327" s="56"/>
      <c r="BR327" s="56"/>
      <c r="BS327" s="56"/>
      <c r="BT327" s="56"/>
      <c r="BU327" s="56"/>
    </row>
    <row r="328" spans="40:73" x14ac:dyDescent="0.3">
      <c r="AN328" s="57"/>
      <c r="AO328" s="61"/>
      <c r="AP328" s="61"/>
      <c r="AQ328" s="61"/>
      <c r="AR328" s="57"/>
      <c r="AS328" s="61"/>
      <c r="AT328" s="61"/>
      <c r="AU328" s="61"/>
      <c r="AV328" s="57"/>
      <c r="AW328" s="57"/>
      <c r="AX328" s="57"/>
      <c r="AY328" s="57"/>
      <c r="AZ328" s="57"/>
      <c r="BA328" s="61"/>
      <c r="BB328" s="61"/>
      <c r="BC328" s="61"/>
      <c r="BD328" s="57"/>
      <c r="BE328" s="57"/>
      <c r="BF328" s="57"/>
      <c r="BG328" s="57"/>
      <c r="BH328" s="57"/>
      <c r="BI328" s="57"/>
      <c r="BJ328" s="57"/>
      <c r="BK328" s="57"/>
      <c r="BL328" s="57"/>
      <c r="BM328" s="56"/>
      <c r="BN328" s="56"/>
      <c r="BO328" s="56"/>
      <c r="BP328" s="56"/>
      <c r="BQ328" s="56"/>
      <c r="BR328" s="56"/>
      <c r="BS328" s="56"/>
      <c r="BT328" s="56"/>
      <c r="BU328" s="56"/>
    </row>
    <row r="329" spans="40:73" x14ac:dyDescent="0.3">
      <c r="AN329" s="57"/>
      <c r="AO329" s="61"/>
      <c r="AP329" s="61"/>
      <c r="AQ329" s="61"/>
      <c r="AR329" s="57"/>
      <c r="AS329" s="61"/>
      <c r="AT329" s="61"/>
      <c r="AU329" s="61"/>
      <c r="AV329" s="57"/>
      <c r="AW329" s="57"/>
      <c r="AX329" s="57"/>
      <c r="AY329" s="57"/>
      <c r="AZ329" s="57"/>
      <c r="BA329" s="61"/>
      <c r="BB329" s="61"/>
      <c r="BC329" s="61"/>
      <c r="BD329" s="57"/>
      <c r="BE329" s="57"/>
      <c r="BF329" s="57"/>
      <c r="BG329" s="57"/>
      <c r="BH329" s="57"/>
      <c r="BI329" s="57"/>
      <c r="BJ329" s="57"/>
      <c r="BK329" s="57"/>
      <c r="BL329" s="57"/>
      <c r="BM329" s="56"/>
      <c r="BN329" s="56"/>
      <c r="BO329" s="56"/>
      <c r="BP329" s="56"/>
      <c r="BQ329" s="56"/>
      <c r="BR329" s="56"/>
      <c r="BS329" s="56"/>
      <c r="BT329" s="56"/>
      <c r="BU329" s="56"/>
    </row>
    <row r="330" spans="40:73" x14ac:dyDescent="0.3">
      <c r="AN330" s="57"/>
      <c r="AO330" s="61"/>
      <c r="AP330" s="61"/>
      <c r="AQ330" s="61"/>
      <c r="AR330" s="57"/>
      <c r="AS330" s="61"/>
      <c r="AT330" s="61"/>
      <c r="AU330" s="61"/>
      <c r="AV330" s="57"/>
      <c r="AW330" s="57"/>
      <c r="AX330" s="57"/>
      <c r="AY330" s="57"/>
      <c r="AZ330" s="57"/>
      <c r="BA330" s="61"/>
      <c r="BB330" s="61"/>
      <c r="BC330" s="61"/>
      <c r="BD330" s="57"/>
      <c r="BE330" s="57"/>
      <c r="BF330" s="57"/>
      <c r="BG330" s="57"/>
      <c r="BH330" s="57"/>
      <c r="BI330" s="57"/>
      <c r="BJ330" s="57"/>
      <c r="BK330" s="57"/>
      <c r="BL330" s="57"/>
      <c r="BM330" s="56"/>
      <c r="BN330" s="56"/>
      <c r="BO330" s="56"/>
      <c r="BP330" s="56"/>
      <c r="BQ330" s="56"/>
      <c r="BR330" s="56"/>
      <c r="BS330" s="56"/>
      <c r="BT330" s="56"/>
      <c r="BU330" s="56"/>
    </row>
    <row r="331" spans="40:73" x14ac:dyDescent="0.3">
      <c r="AN331" s="57"/>
      <c r="AO331" s="61"/>
      <c r="AP331" s="61"/>
      <c r="AQ331" s="61"/>
      <c r="AR331" s="57"/>
      <c r="AS331" s="61"/>
      <c r="AT331" s="61"/>
      <c r="AU331" s="61"/>
      <c r="AV331" s="57"/>
      <c r="AW331" s="57"/>
      <c r="AX331" s="57"/>
      <c r="AY331" s="57"/>
      <c r="AZ331" s="57"/>
      <c r="BA331" s="61"/>
      <c r="BB331" s="61"/>
      <c r="BC331" s="61"/>
      <c r="BD331" s="57"/>
      <c r="BE331" s="57"/>
      <c r="BF331" s="57"/>
      <c r="BG331" s="57"/>
      <c r="BH331" s="57"/>
      <c r="BI331" s="57"/>
      <c r="BJ331" s="57"/>
      <c r="BK331" s="57"/>
      <c r="BL331" s="57"/>
      <c r="BM331" s="56"/>
      <c r="BN331" s="56"/>
      <c r="BO331" s="56"/>
      <c r="BP331" s="56"/>
      <c r="BQ331" s="56"/>
      <c r="BR331" s="56"/>
      <c r="BS331" s="56"/>
      <c r="BT331" s="56"/>
      <c r="BU331" s="56"/>
    </row>
    <row r="332" spans="40:73" x14ac:dyDescent="0.3">
      <c r="AN332" s="57"/>
      <c r="AO332" s="61"/>
      <c r="AP332" s="61"/>
      <c r="AQ332" s="61"/>
      <c r="AR332" s="57"/>
      <c r="AS332" s="61"/>
      <c r="AT332" s="61"/>
      <c r="AU332" s="61"/>
      <c r="AV332" s="57"/>
      <c r="AW332" s="57"/>
      <c r="AX332" s="57"/>
      <c r="AY332" s="57"/>
      <c r="AZ332" s="57"/>
      <c r="BA332" s="61"/>
      <c r="BB332" s="61"/>
      <c r="BC332" s="61"/>
      <c r="BD332" s="57"/>
      <c r="BE332" s="57"/>
      <c r="BF332" s="57"/>
      <c r="BG332" s="57"/>
      <c r="BH332" s="57"/>
      <c r="BI332" s="57"/>
      <c r="BJ332" s="57"/>
      <c r="BK332" s="57"/>
      <c r="BL332" s="57"/>
      <c r="BM332" s="56"/>
      <c r="BN332" s="56"/>
      <c r="BO332" s="56"/>
      <c r="BP332" s="56"/>
      <c r="BQ332" s="56"/>
      <c r="BR332" s="56"/>
      <c r="BS332" s="56"/>
      <c r="BT332" s="56"/>
      <c r="BU332" s="56"/>
    </row>
    <row r="333" spans="40:73" x14ac:dyDescent="0.3">
      <c r="AN333" s="57"/>
      <c r="AO333" s="61"/>
      <c r="AP333" s="61"/>
      <c r="AQ333" s="61"/>
      <c r="AR333" s="57"/>
      <c r="AS333" s="61"/>
      <c r="AT333" s="61"/>
      <c r="AU333" s="61"/>
      <c r="AV333" s="57"/>
      <c r="AW333" s="57"/>
      <c r="AX333" s="57"/>
      <c r="AY333" s="57"/>
      <c r="AZ333" s="57"/>
      <c r="BA333" s="61"/>
      <c r="BB333" s="61"/>
      <c r="BC333" s="61"/>
      <c r="BD333" s="57"/>
      <c r="BE333" s="57"/>
      <c r="BF333" s="57"/>
      <c r="BG333" s="57"/>
      <c r="BH333" s="57"/>
      <c r="BI333" s="57"/>
      <c r="BJ333" s="57"/>
      <c r="BK333" s="57"/>
      <c r="BL333" s="57"/>
      <c r="BM333" s="56"/>
      <c r="BN333" s="56"/>
      <c r="BO333" s="56"/>
      <c r="BP333" s="56"/>
      <c r="BQ333" s="56"/>
      <c r="BR333" s="56"/>
      <c r="BS333" s="56"/>
      <c r="BT333" s="56"/>
      <c r="BU333" s="56"/>
    </row>
    <row r="334" spans="40:73" x14ac:dyDescent="0.3">
      <c r="AN334" s="57"/>
      <c r="AO334" s="61"/>
      <c r="AP334" s="61"/>
      <c r="AQ334" s="61"/>
      <c r="AR334" s="57"/>
      <c r="AS334" s="61"/>
      <c r="AT334" s="61"/>
      <c r="AU334" s="61"/>
      <c r="AV334" s="57"/>
      <c r="AW334" s="57"/>
      <c r="AX334" s="57"/>
      <c r="AY334" s="57"/>
      <c r="AZ334" s="57"/>
      <c r="BA334" s="61"/>
      <c r="BB334" s="61"/>
      <c r="BC334" s="61"/>
      <c r="BD334" s="57"/>
      <c r="BE334" s="57"/>
      <c r="BF334" s="57"/>
      <c r="BG334" s="57"/>
      <c r="BH334" s="57"/>
      <c r="BI334" s="57"/>
      <c r="BJ334" s="57"/>
      <c r="BK334" s="57"/>
      <c r="BL334" s="57"/>
      <c r="BM334" s="56"/>
      <c r="BN334" s="56"/>
      <c r="BO334" s="56"/>
      <c r="BP334" s="56"/>
      <c r="BQ334" s="56"/>
      <c r="BR334" s="56"/>
      <c r="BS334" s="56"/>
      <c r="BT334" s="56"/>
      <c r="BU334" s="56"/>
    </row>
    <row r="335" spans="40:73" x14ac:dyDescent="0.3">
      <c r="AN335" s="57"/>
      <c r="AO335" s="61"/>
      <c r="AP335" s="61"/>
      <c r="AQ335" s="61"/>
      <c r="AR335" s="57"/>
      <c r="AS335" s="61"/>
      <c r="AT335" s="61"/>
      <c r="AU335" s="61"/>
      <c r="AV335" s="57"/>
      <c r="AW335" s="57"/>
      <c r="AX335" s="57"/>
      <c r="AY335" s="57"/>
      <c r="AZ335" s="57"/>
      <c r="BA335" s="61"/>
      <c r="BB335" s="61"/>
      <c r="BC335" s="61"/>
      <c r="BD335" s="57"/>
      <c r="BE335" s="57"/>
      <c r="BF335" s="57"/>
      <c r="BG335" s="57"/>
      <c r="BH335" s="57"/>
      <c r="BI335" s="57"/>
      <c r="BJ335" s="57"/>
      <c r="BK335" s="57"/>
      <c r="BL335" s="57"/>
      <c r="BM335" s="56"/>
      <c r="BN335" s="56"/>
      <c r="BO335" s="56"/>
      <c r="BP335" s="56"/>
      <c r="BQ335" s="56"/>
      <c r="BR335" s="56"/>
      <c r="BS335" s="56"/>
      <c r="BT335" s="56"/>
      <c r="BU335" s="56"/>
    </row>
    <row r="336" spans="40:73" x14ac:dyDescent="0.3">
      <c r="AN336" s="57"/>
      <c r="AO336" s="61"/>
      <c r="AP336" s="61"/>
      <c r="AQ336" s="61"/>
      <c r="AR336" s="57"/>
      <c r="AS336" s="61"/>
      <c r="AT336" s="61"/>
      <c r="AU336" s="61"/>
      <c r="AV336" s="57"/>
      <c r="AW336" s="57"/>
      <c r="AX336" s="57"/>
      <c r="AY336" s="57"/>
      <c r="AZ336" s="57"/>
      <c r="BA336" s="61"/>
      <c r="BB336" s="61"/>
      <c r="BC336" s="61"/>
      <c r="BD336" s="57"/>
      <c r="BE336" s="57"/>
      <c r="BF336" s="57"/>
      <c r="BG336" s="57"/>
      <c r="BH336" s="57"/>
      <c r="BI336" s="57"/>
      <c r="BJ336" s="57"/>
      <c r="BK336" s="57"/>
      <c r="BL336" s="57"/>
      <c r="BM336" s="56"/>
      <c r="BN336" s="56"/>
      <c r="BO336" s="56"/>
      <c r="BP336" s="56"/>
      <c r="BQ336" s="56"/>
      <c r="BR336" s="56"/>
      <c r="BS336" s="56"/>
      <c r="BT336" s="56"/>
      <c r="BU336" s="56"/>
    </row>
    <row r="337" spans="40:73" x14ac:dyDescent="0.3">
      <c r="AN337" s="57"/>
      <c r="AO337" s="61"/>
      <c r="AP337" s="61"/>
      <c r="AQ337" s="61"/>
      <c r="AR337" s="57"/>
      <c r="AS337" s="61"/>
      <c r="AT337" s="61"/>
      <c r="AU337" s="61"/>
      <c r="AV337" s="57"/>
      <c r="AW337" s="57"/>
      <c r="AX337" s="57"/>
      <c r="AY337" s="57"/>
      <c r="AZ337" s="57"/>
      <c r="BA337" s="61"/>
      <c r="BB337" s="61"/>
      <c r="BC337" s="61"/>
      <c r="BD337" s="57"/>
      <c r="BE337" s="57"/>
      <c r="BF337" s="57"/>
      <c r="BG337" s="57"/>
      <c r="BH337" s="57"/>
      <c r="BI337" s="57"/>
      <c r="BJ337" s="57"/>
      <c r="BK337" s="57"/>
      <c r="BL337" s="57"/>
      <c r="BM337" s="56"/>
      <c r="BN337" s="56"/>
      <c r="BO337" s="56"/>
      <c r="BP337" s="56"/>
      <c r="BQ337" s="56"/>
      <c r="BR337" s="56"/>
      <c r="BS337" s="56"/>
      <c r="BT337" s="56"/>
      <c r="BU337" s="56"/>
    </row>
    <row r="338" spans="40:73" x14ac:dyDescent="0.3">
      <c r="AN338" s="57"/>
      <c r="AO338" s="61"/>
      <c r="AP338" s="61"/>
      <c r="AQ338" s="61"/>
      <c r="AR338" s="57"/>
      <c r="AS338" s="61"/>
      <c r="AT338" s="61"/>
      <c r="AU338" s="61"/>
      <c r="AV338" s="57"/>
      <c r="AW338" s="57"/>
      <c r="AX338" s="57"/>
      <c r="AY338" s="57"/>
      <c r="AZ338" s="57"/>
      <c r="BA338" s="61"/>
      <c r="BB338" s="61"/>
      <c r="BC338" s="61"/>
      <c r="BD338" s="57"/>
      <c r="BE338" s="57"/>
      <c r="BF338" s="57"/>
      <c r="BG338" s="57"/>
      <c r="BH338" s="57"/>
      <c r="BI338" s="57"/>
      <c r="BJ338" s="57"/>
      <c r="BK338" s="57"/>
      <c r="BL338" s="57"/>
      <c r="BM338" s="56"/>
      <c r="BN338" s="56"/>
      <c r="BO338" s="56"/>
      <c r="BP338" s="56"/>
      <c r="BQ338" s="56"/>
      <c r="BR338" s="56"/>
      <c r="BS338" s="56"/>
      <c r="BT338" s="56"/>
      <c r="BU338" s="56"/>
    </row>
    <row r="339" spans="40:73" x14ac:dyDescent="0.3">
      <c r="AN339" s="57"/>
      <c r="AO339" s="61"/>
      <c r="AP339" s="61"/>
      <c r="AQ339" s="61"/>
      <c r="AR339" s="57"/>
      <c r="AS339" s="61"/>
      <c r="AT339" s="61"/>
      <c r="AU339" s="61"/>
      <c r="AV339" s="57"/>
      <c r="AW339" s="57"/>
      <c r="AX339" s="57"/>
      <c r="AY339" s="57"/>
      <c r="AZ339" s="57"/>
      <c r="BA339" s="61"/>
      <c r="BB339" s="61"/>
      <c r="BC339" s="61"/>
      <c r="BD339" s="57"/>
      <c r="BE339" s="57"/>
      <c r="BF339" s="57"/>
      <c r="BG339" s="57"/>
      <c r="BH339" s="57"/>
      <c r="BI339" s="57"/>
      <c r="BJ339" s="57"/>
      <c r="BK339" s="57"/>
      <c r="BL339" s="57"/>
      <c r="BM339" s="56"/>
      <c r="BN339" s="56"/>
      <c r="BO339" s="56"/>
      <c r="BP339" s="56"/>
      <c r="BQ339" s="56"/>
      <c r="BR339" s="56"/>
      <c r="BS339" s="56"/>
      <c r="BT339" s="56"/>
      <c r="BU339" s="56"/>
    </row>
    <row r="340" spans="40:73" x14ac:dyDescent="0.3">
      <c r="AN340" s="57"/>
      <c r="AO340" s="61"/>
      <c r="AP340" s="61"/>
      <c r="AQ340" s="61"/>
      <c r="AR340" s="57"/>
      <c r="AS340" s="61"/>
      <c r="AT340" s="61"/>
      <c r="AU340" s="61"/>
      <c r="AV340" s="57"/>
      <c r="AW340" s="57"/>
      <c r="AX340" s="57"/>
      <c r="AY340" s="57"/>
      <c r="AZ340" s="57"/>
      <c r="BA340" s="61"/>
      <c r="BB340" s="61"/>
      <c r="BC340" s="61"/>
      <c r="BD340" s="57"/>
      <c r="BE340" s="57"/>
      <c r="BF340" s="57"/>
      <c r="BG340" s="57"/>
      <c r="BH340" s="57"/>
      <c r="BI340" s="57"/>
      <c r="BJ340" s="57"/>
      <c r="BK340" s="57"/>
      <c r="BL340" s="57"/>
      <c r="BM340" s="56"/>
      <c r="BN340" s="56"/>
      <c r="BO340" s="56"/>
      <c r="BP340" s="56"/>
      <c r="BQ340" s="56"/>
      <c r="BR340" s="56"/>
      <c r="BS340" s="56"/>
      <c r="BT340" s="56"/>
      <c r="BU340" s="56"/>
    </row>
    <row r="341" spans="40:73" x14ac:dyDescent="0.3">
      <c r="AN341" s="57"/>
      <c r="AO341" s="61"/>
      <c r="AP341" s="61"/>
      <c r="AQ341" s="61"/>
      <c r="AR341" s="57"/>
      <c r="AS341" s="61"/>
      <c r="AT341" s="61"/>
      <c r="AU341" s="61"/>
      <c r="AV341" s="57"/>
      <c r="AW341" s="57"/>
      <c r="AX341" s="57"/>
      <c r="AY341" s="57"/>
      <c r="AZ341" s="57"/>
      <c r="BA341" s="61"/>
      <c r="BB341" s="61"/>
      <c r="BC341" s="61"/>
      <c r="BD341" s="57"/>
      <c r="BE341" s="57"/>
      <c r="BF341" s="57"/>
      <c r="BG341" s="57"/>
      <c r="BH341" s="57"/>
      <c r="BI341" s="57"/>
      <c r="BJ341" s="57"/>
      <c r="BK341" s="57"/>
      <c r="BL341" s="57"/>
      <c r="BM341" s="56"/>
      <c r="BN341" s="56"/>
      <c r="BO341" s="56"/>
      <c r="BP341" s="56"/>
      <c r="BQ341" s="56"/>
      <c r="BR341" s="56"/>
      <c r="BS341" s="56"/>
      <c r="BT341" s="56"/>
      <c r="BU341" s="56"/>
    </row>
    <row r="342" spans="40:73" x14ac:dyDescent="0.3">
      <c r="AN342" s="57"/>
      <c r="AO342" s="61"/>
      <c r="AP342" s="61"/>
      <c r="AQ342" s="61"/>
      <c r="AR342" s="57"/>
      <c r="AS342" s="61"/>
      <c r="AT342" s="61"/>
      <c r="AU342" s="61"/>
      <c r="AV342" s="57"/>
      <c r="AW342" s="57"/>
      <c r="AX342" s="57"/>
      <c r="AY342" s="57"/>
      <c r="AZ342" s="57"/>
      <c r="BA342" s="61"/>
      <c r="BB342" s="61"/>
      <c r="BC342" s="61"/>
      <c r="BD342" s="57"/>
      <c r="BE342" s="57"/>
      <c r="BF342" s="57"/>
      <c r="BG342" s="57"/>
      <c r="BH342" s="57"/>
      <c r="BI342" s="57"/>
      <c r="BJ342" s="57"/>
      <c r="BK342" s="57"/>
      <c r="BL342" s="57"/>
      <c r="BM342" s="56"/>
      <c r="BN342" s="56"/>
      <c r="BO342" s="56"/>
      <c r="BP342" s="56"/>
      <c r="BQ342" s="56"/>
      <c r="BR342" s="56"/>
      <c r="BS342" s="56"/>
      <c r="BT342" s="56"/>
      <c r="BU342" s="56"/>
    </row>
    <row r="343" spans="40:73" x14ac:dyDescent="0.3">
      <c r="AN343" s="57"/>
      <c r="AO343" s="61"/>
      <c r="AP343" s="61"/>
      <c r="AQ343" s="61"/>
      <c r="AR343" s="57"/>
      <c r="AS343" s="61"/>
      <c r="AT343" s="61"/>
      <c r="AU343" s="61"/>
      <c r="AV343" s="57"/>
      <c r="AW343" s="57"/>
      <c r="AX343" s="57"/>
      <c r="AY343" s="57"/>
      <c r="AZ343" s="57"/>
      <c r="BA343" s="61"/>
      <c r="BB343" s="61"/>
      <c r="BC343" s="61"/>
      <c r="BD343" s="57"/>
      <c r="BE343" s="57"/>
      <c r="BF343" s="57"/>
      <c r="BG343" s="57"/>
      <c r="BH343" s="57"/>
      <c r="BI343" s="57"/>
      <c r="BJ343" s="57"/>
      <c r="BK343" s="57"/>
      <c r="BL343" s="57"/>
      <c r="BM343" s="56"/>
      <c r="BN343" s="56"/>
      <c r="BO343" s="56"/>
      <c r="BP343" s="56"/>
      <c r="BQ343" s="56"/>
      <c r="BR343" s="56"/>
      <c r="BS343" s="56"/>
      <c r="BT343" s="56"/>
      <c r="BU343" s="56"/>
    </row>
    <row r="344" spans="40:73" x14ac:dyDescent="0.3">
      <c r="AN344" s="57"/>
      <c r="AO344" s="61"/>
      <c r="AP344" s="61"/>
      <c r="AQ344" s="61"/>
      <c r="AR344" s="57"/>
      <c r="AS344" s="61"/>
      <c r="AT344" s="61"/>
      <c r="AU344" s="61"/>
      <c r="AV344" s="57"/>
      <c r="AW344" s="57"/>
      <c r="AX344" s="57"/>
      <c r="AY344" s="57"/>
      <c r="AZ344" s="57"/>
      <c r="BA344" s="61"/>
      <c r="BB344" s="61"/>
      <c r="BC344" s="61"/>
      <c r="BD344" s="57"/>
      <c r="BE344" s="57"/>
      <c r="BF344" s="57"/>
      <c r="BG344" s="57"/>
      <c r="BH344" s="57"/>
      <c r="BI344" s="57"/>
      <c r="BJ344" s="57"/>
      <c r="BK344" s="57"/>
      <c r="BL344" s="57"/>
      <c r="BM344" s="56"/>
      <c r="BN344" s="56"/>
      <c r="BO344" s="56"/>
      <c r="BP344" s="56"/>
      <c r="BQ344" s="56"/>
      <c r="BR344" s="56"/>
      <c r="BS344" s="56"/>
      <c r="BT344" s="56"/>
      <c r="BU344" s="56"/>
    </row>
    <row r="345" spans="40:73" x14ac:dyDescent="0.3">
      <c r="AN345" s="57"/>
      <c r="AO345" s="61"/>
      <c r="AP345" s="61"/>
      <c r="AQ345" s="61"/>
      <c r="AR345" s="57"/>
      <c r="AS345" s="61"/>
      <c r="AT345" s="61"/>
      <c r="AU345" s="61"/>
      <c r="AV345" s="57"/>
      <c r="AW345" s="57"/>
      <c r="AX345" s="57"/>
      <c r="AY345" s="57"/>
      <c r="AZ345" s="57"/>
      <c r="BA345" s="61"/>
      <c r="BB345" s="61"/>
      <c r="BC345" s="61"/>
      <c r="BD345" s="57"/>
      <c r="BE345" s="57"/>
      <c r="BF345" s="57"/>
      <c r="BG345" s="57"/>
      <c r="BH345" s="57"/>
      <c r="BI345" s="57"/>
      <c r="BJ345" s="57"/>
      <c r="BK345" s="57"/>
      <c r="BL345" s="57"/>
      <c r="BM345" s="56"/>
      <c r="BN345" s="56"/>
      <c r="BO345" s="56"/>
      <c r="BP345" s="56"/>
      <c r="BQ345" s="56"/>
      <c r="BR345" s="56"/>
      <c r="BS345" s="56"/>
      <c r="BT345" s="56"/>
      <c r="BU345" s="56"/>
    </row>
    <row r="346" spans="40:73" x14ac:dyDescent="0.3">
      <c r="AN346" s="57"/>
      <c r="AO346" s="61"/>
      <c r="AP346" s="61"/>
      <c r="AQ346" s="61"/>
      <c r="AR346" s="57"/>
      <c r="AS346" s="61"/>
      <c r="AT346" s="61"/>
      <c r="AU346" s="61"/>
      <c r="AV346" s="57"/>
      <c r="AW346" s="57"/>
      <c r="AX346" s="57"/>
      <c r="AY346" s="57"/>
      <c r="AZ346" s="57"/>
      <c r="BA346" s="61"/>
      <c r="BB346" s="61"/>
      <c r="BC346" s="61"/>
      <c r="BD346" s="57"/>
      <c r="BE346" s="57"/>
      <c r="BF346" s="57"/>
      <c r="BG346" s="57"/>
      <c r="BH346" s="57"/>
      <c r="BI346" s="57"/>
      <c r="BJ346" s="57"/>
      <c r="BK346" s="57"/>
      <c r="BL346" s="57"/>
      <c r="BM346" s="56"/>
      <c r="BN346" s="56"/>
      <c r="BO346" s="56"/>
      <c r="BP346" s="56"/>
      <c r="BQ346" s="56"/>
      <c r="BR346" s="56"/>
      <c r="BS346" s="56"/>
      <c r="BT346" s="56"/>
      <c r="BU346" s="56"/>
    </row>
    <row r="347" spans="40:73" x14ac:dyDescent="0.3">
      <c r="AN347" s="57"/>
      <c r="AO347" s="61"/>
      <c r="AP347" s="61"/>
      <c r="AQ347" s="61"/>
      <c r="AR347" s="57"/>
      <c r="AS347" s="61"/>
      <c r="AT347" s="61"/>
      <c r="AU347" s="61"/>
      <c r="AV347" s="57"/>
      <c r="AW347" s="57"/>
      <c r="AX347" s="57"/>
      <c r="AY347" s="57"/>
      <c r="AZ347" s="57"/>
      <c r="BA347" s="61"/>
      <c r="BB347" s="61"/>
      <c r="BC347" s="61"/>
      <c r="BD347" s="57"/>
      <c r="BE347" s="57"/>
      <c r="BF347" s="57"/>
      <c r="BG347" s="57"/>
      <c r="BH347" s="57"/>
      <c r="BI347" s="57"/>
      <c r="BJ347" s="57"/>
      <c r="BK347" s="57"/>
      <c r="BL347" s="57"/>
      <c r="BM347" s="56"/>
      <c r="BN347" s="56"/>
      <c r="BO347" s="56"/>
      <c r="BP347" s="56"/>
      <c r="BQ347" s="56"/>
      <c r="BR347" s="56"/>
      <c r="BS347" s="56"/>
      <c r="BT347" s="56"/>
      <c r="BU347" s="56"/>
    </row>
    <row r="348" spans="40:73" x14ac:dyDescent="0.3">
      <c r="AN348" s="57"/>
      <c r="AO348" s="61"/>
      <c r="AP348" s="61"/>
      <c r="AQ348" s="61"/>
      <c r="AR348" s="57"/>
      <c r="AS348" s="61"/>
      <c r="AT348" s="61"/>
      <c r="AU348" s="61"/>
      <c r="AV348" s="57"/>
      <c r="AW348" s="57"/>
      <c r="AX348" s="57"/>
      <c r="AY348" s="57"/>
      <c r="AZ348" s="57"/>
      <c r="BA348" s="61"/>
      <c r="BB348" s="61"/>
      <c r="BC348" s="61"/>
      <c r="BD348" s="57"/>
      <c r="BE348" s="57"/>
      <c r="BF348" s="57"/>
      <c r="BG348" s="57"/>
      <c r="BH348" s="57"/>
      <c r="BI348" s="57"/>
      <c r="BJ348" s="57"/>
      <c r="BK348" s="57"/>
      <c r="BL348" s="57"/>
      <c r="BM348" s="56"/>
      <c r="BN348" s="56"/>
      <c r="BO348" s="56"/>
      <c r="BP348" s="56"/>
      <c r="BQ348" s="56"/>
      <c r="BR348" s="56"/>
      <c r="BS348" s="56"/>
      <c r="BT348" s="56"/>
      <c r="BU348" s="56"/>
    </row>
    <row r="349" spans="40:73" x14ac:dyDescent="0.3">
      <c r="AN349" s="57"/>
      <c r="AO349" s="61"/>
      <c r="AP349" s="61"/>
      <c r="AQ349" s="61"/>
      <c r="AR349" s="57"/>
      <c r="AS349" s="61"/>
      <c r="AT349" s="61"/>
      <c r="AU349" s="61"/>
      <c r="AV349" s="57"/>
      <c r="AW349" s="57"/>
      <c r="AX349" s="57"/>
      <c r="AY349" s="57"/>
      <c r="AZ349" s="57"/>
      <c r="BA349" s="61"/>
      <c r="BB349" s="61"/>
      <c r="BC349" s="61"/>
      <c r="BD349" s="57"/>
      <c r="BE349" s="57"/>
      <c r="BF349" s="57"/>
      <c r="BG349" s="57"/>
      <c r="BH349" s="57"/>
      <c r="BI349" s="57"/>
      <c r="BJ349" s="57"/>
      <c r="BK349" s="57"/>
      <c r="BL349" s="57"/>
      <c r="BM349" s="56"/>
      <c r="BN349" s="56"/>
      <c r="BO349" s="56"/>
      <c r="BP349" s="56"/>
      <c r="BQ349" s="56"/>
      <c r="BR349" s="56"/>
      <c r="BS349" s="56"/>
      <c r="BT349" s="56"/>
      <c r="BU349" s="56"/>
    </row>
    <row r="350" spans="40:73" x14ac:dyDescent="0.3">
      <c r="AN350" s="57"/>
      <c r="AO350" s="61"/>
      <c r="AP350" s="61"/>
      <c r="AQ350" s="61"/>
      <c r="AR350" s="57"/>
      <c r="AS350" s="61"/>
      <c r="AT350" s="61"/>
      <c r="AU350" s="61"/>
      <c r="AV350" s="57"/>
      <c r="AW350" s="57"/>
      <c r="AX350" s="57"/>
      <c r="AY350" s="57"/>
      <c r="AZ350" s="57"/>
      <c r="BA350" s="61"/>
      <c r="BB350" s="61"/>
      <c r="BC350" s="61"/>
      <c r="BD350" s="57"/>
      <c r="BE350" s="57"/>
      <c r="BF350" s="57"/>
      <c r="BG350" s="57"/>
      <c r="BH350" s="57"/>
      <c r="BI350" s="57"/>
      <c r="BJ350" s="57"/>
      <c r="BK350" s="57"/>
      <c r="BL350" s="57"/>
      <c r="BM350" s="56"/>
      <c r="BN350" s="56"/>
      <c r="BO350" s="56"/>
      <c r="BP350" s="56"/>
      <c r="BQ350" s="56"/>
      <c r="BR350" s="56"/>
      <c r="BS350" s="56"/>
      <c r="BT350" s="56"/>
      <c r="BU350" s="56"/>
    </row>
    <row r="351" spans="40:73" x14ac:dyDescent="0.3">
      <c r="AN351" s="57"/>
      <c r="AO351" s="61"/>
      <c r="AP351" s="61"/>
      <c r="AQ351" s="61"/>
      <c r="AR351" s="57"/>
      <c r="AS351" s="61"/>
      <c r="AT351" s="61"/>
      <c r="AU351" s="61"/>
      <c r="AV351" s="57"/>
      <c r="AW351" s="57"/>
      <c r="AX351" s="57"/>
      <c r="AY351" s="57"/>
      <c r="AZ351" s="57"/>
      <c r="BA351" s="61"/>
      <c r="BB351" s="61"/>
      <c r="BC351" s="61"/>
      <c r="BD351" s="57"/>
      <c r="BE351" s="57"/>
      <c r="BF351" s="57"/>
      <c r="BG351" s="57"/>
      <c r="BH351" s="57"/>
      <c r="BI351" s="57"/>
      <c r="BJ351" s="57"/>
      <c r="BK351" s="57"/>
      <c r="BL351" s="57"/>
      <c r="BM351" s="56"/>
      <c r="BN351" s="56"/>
      <c r="BO351" s="56"/>
      <c r="BP351" s="56"/>
      <c r="BQ351" s="56"/>
      <c r="BR351" s="56"/>
      <c r="BS351" s="56"/>
      <c r="BT351" s="56"/>
      <c r="BU351" s="56"/>
    </row>
    <row r="352" spans="40:73" x14ac:dyDescent="0.3">
      <c r="AN352" s="57"/>
      <c r="AO352" s="61"/>
      <c r="AP352" s="61"/>
      <c r="AQ352" s="61"/>
      <c r="AR352" s="57"/>
      <c r="AS352" s="61"/>
      <c r="AT352" s="61"/>
      <c r="AU352" s="61"/>
      <c r="AV352" s="57"/>
      <c r="AW352" s="57"/>
      <c r="AX352" s="57"/>
      <c r="AY352" s="57"/>
      <c r="AZ352" s="57"/>
      <c r="BA352" s="61"/>
      <c r="BB352" s="61"/>
      <c r="BC352" s="61"/>
      <c r="BD352" s="57"/>
      <c r="BE352" s="57"/>
      <c r="BF352" s="57"/>
      <c r="BG352" s="57"/>
      <c r="BH352" s="57"/>
      <c r="BI352" s="57"/>
      <c r="BJ352" s="57"/>
      <c r="BK352" s="57"/>
      <c r="BL352" s="57"/>
      <c r="BM352" s="56"/>
      <c r="BN352" s="56"/>
      <c r="BO352" s="56"/>
      <c r="BP352" s="56"/>
      <c r="BQ352" s="56"/>
      <c r="BR352" s="56"/>
      <c r="BS352" s="56"/>
      <c r="BT352" s="56"/>
      <c r="BU352" s="56"/>
    </row>
    <row r="353" spans="40:73" x14ac:dyDescent="0.3">
      <c r="AN353" s="57"/>
      <c r="AO353" s="61"/>
      <c r="AP353" s="61"/>
      <c r="AQ353" s="61"/>
      <c r="AR353" s="57"/>
      <c r="AS353" s="61"/>
      <c r="AT353" s="61"/>
      <c r="AU353" s="61"/>
      <c r="AV353" s="57"/>
      <c r="AW353" s="57"/>
      <c r="AX353" s="57"/>
      <c r="AY353" s="57"/>
      <c r="AZ353" s="57"/>
      <c r="BA353" s="61"/>
      <c r="BB353" s="61"/>
      <c r="BC353" s="61"/>
      <c r="BD353" s="57"/>
      <c r="BE353" s="57"/>
      <c r="BF353" s="57"/>
      <c r="BG353" s="57"/>
      <c r="BH353" s="57"/>
      <c r="BI353" s="57"/>
      <c r="BJ353" s="57"/>
      <c r="BK353" s="57"/>
      <c r="BL353" s="57"/>
      <c r="BM353" s="56"/>
      <c r="BN353" s="56"/>
      <c r="BO353" s="56"/>
      <c r="BP353" s="56"/>
      <c r="BQ353" s="56"/>
      <c r="BR353" s="56"/>
      <c r="BS353" s="56"/>
      <c r="BT353" s="56"/>
      <c r="BU353" s="56"/>
    </row>
    <row r="354" spans="40:73" x14ac:dyDescent="0.3">
      <c r="AN354" s="57"/>
      <c r="AO354" s="61"/>
      <c r="AP354" s="61"/>
      <c r="AQ354" s="61"/>
      <c r="AR354" s="57"/>
      <c r="AS354" s="61"/>
      <c r="AT354" s="61"/>
      <c r="AU354" s="61"/>
      <c r="AV354" s="57"/>
      <c r="AW354" s="57"/>
      <c r="AX354" s="57"/>
      <c r="AY354" s="57"/>
      <c r="AZ354" s="57"/>
      <c r="BA354" s="61"/>
      <c r="BB354" s="61"/>
      <c r="BC354" s="61"/>
      <c r="BD354" s="57"/>
      <c r="BE354" s="57"/>
      <c r="BF354" s="57"/>
      <c r="BG354" s="57"/>
      <c r="BH354" s="57"/>
      <c r="BI354" s="57"/>
      <c r="BJ354" s="57"/>
      <c r="BK354" s="57"/>
      <c r="BL354" s="57"/>
      <c r="BM354" s="56"/>
      <c r="BN354" s="56"/>
      <c r="BO354" s="56"/>
      <c r="BP354" s="56"/>
      <c r="BQ354" s="56"/>
      <c r="BR354" s="56"/>
      <c r="BS354" s="56"/>
      <c r="BT354" s="56"/>
      <c r="BU354" s="56"/>
    </row>
    <row r="355" spans="40:73" x14ac:dyDescent="0.3">
      <c r="AN355" s="57"/>
      <c r="AO355" s="61"/>
      <c r="AP355" s="61"/>
      <c r="AQ355" s="61"/>
      <c r="AR355" s="57"/>
      <c r="AS355" s="61"/>
      <c r="AT355" s="61"/>
      <c r="AU355" s="61"/>
      <c r="AV355" s="57"/>
      <c r="AW355" s="57"/>
      <c r="AX355" s="57"/>
      <c r="AY355" s="57"/>
      <c r="AZ355" s="57"/>
      <c r="BA355" s="61"/>
      <c r="BB355" s="61"/>
      <c r="BC355" s="61"/>
      <c r="BD355" s="57"/>
      <c r="BE355" s="57"/>
      <c r="BF355" s="57"/>
      <c r="BG355" s="57"/>
      <c r="BH355" s="57"/>
      <c r="BI355" s="57"/>
      <c r="BJ355" s="57"/>
      <c r="BK355" s="57"/>
      <c r="BL355" s="57"/>
      <c r="BM355" s="56"/>
      <c r="BN355" s="56"/>
      <c r="BO355" s="56"/>
      <c r="BP355" s="56"/>
      <c r="BQ355" s="56"/>
      <c r="BR355" s="56"/>
      <c r="BS355" s="56"/>
      <c r="BT355" s="56"/>
      <c r="BU355" s="56"/>
    </row>
    <row r="356" spans="40:73" x14ac:dyDescent="0.3">
      <c r="AN356" s="57"/>
      <c r="AO356" s="61"/>
      <c r="AP356" s="61"/>
      <c r="AQ356" s="61"/>
      <c r="AR356" s="57"/>
      <c r="AS356" s="61"/>
      <c r="AT356" s="61"/>
      <c r="AU356" s="61"/>
      <c r="AV356" s="57"/>
      <c r="AW356" s="57"/>
      <c r="AX356" s="57"/>
      <c r="AY356" s="57"/>
      <c r="AZ356" s="57"/>
      <c r="BA356" s="61"/>
      <c r="BB356" s="61"/>
      <c r="BC356" s="61"/>
      <c r="BD356" s="57"/>
      <c r="BE356" s="57"/>
      <c r="BF356" s="57"/>
      <c r="BG356" s="57"/>
      <c r="BH356" s="57"/>
      <c r="BI356" s="57"/>
      <c r="BJ356" s="57"/>
      <c r="BK356" s="57"/>
      <c r="BL356" s="57"/>
      <c r="BM356" s="56"/>
      <c r="BN356" s="56"/>
      <c r="BO356" s="56"/>
      <c r="BP356" s="56"/>
      <c r="BQ356" s="56"/>
      <c r="BR356" s="56"/>
      <c r="BS356" s="56"/>
      <c r="BT356" s="56"/>
      <c r="BU356" s="56"/>
    </row>
    <row r="357" spans="40:73" x14ac:dyDescent="0.3">
      <c r="AN357" s="57"/>
      <c r="AO357" s="61"/>
      <c r="AP357" s="61"/>
      <c r="AQ357" s="61"/>
      <c r="AR357" s="57"/>
      <c r="AS357" s="61"/>
      <c r="AT357" s="61"/>
      <c r="AU357" s="61"/>
      <c r="AV357" s="57"/>
      <c r="AW357" s="57"/>
      <c r="AX357" s="57"/>
      <c r="AY357" s="57"/>
      <c r="AZ357" s="57"/>
      <c r="BA357" s="61"/>
      <c r="BB357" s="61"/>
      <c r="BC357" s="61"/>
      <c r="BD357" s="57"/>
      <c r="BE357" s="57"/>
      <c r="BF357" s="57"/>
      <c r="BG357" s="57"/>
      <c r="BH357" s="57"/>
      <c r="BI357" s="57"/>
      <c r="BJ357" s="57"/>
      <c r="BK357" s="57"/>
      <c r="BL357" s="57"/>
      <c r="BM357" s="56"/>
      <c r="BN357" s="56"/>
      <c r="BO357" s="56"/>
      <c r="BP357" s="56"/>
      <c r="BQ357" s="56"/>
      <c r="BR357" s="56"/>
      <c r="BS357" s="56"/>
      <c r="BT357" s="56"/>
      <c r="BU357" s="56"/>
    </row>
    <row r="358" spans="40:73" x14ac:dyDescent="0.3">
      <c r="AN358" s="57"/>
      <c r="AO358" s="61"/>
      <c r="AP358" s="61"/>
      <c r="AQ358" s="61"/>
      <c r="AR358" s="57"/>
      <c r="AS358" s="61"/>
      <c r="AT358" s="61"/>
      <c r="AU358" s="61"/>
      <c r="AV358" s="57"/>
      <c r="AW358" s="57"/>
      <c r="AX358" s="57"/>
      <c r="AY358" s="57"/>
      <c r="AZ358" s="57"/>
      <c r="BA358" s="61"/>
      <c r="BB358" s="61"/>
      <c r="BC358" s="61"/>
      <c r="BD358" s="57"/>
      <c r="BE358" s="57"/>
      <c r="BF358" s="57"/>
      <c r="BG358" s="57"/>
      <c r="BH358" s="57"/>
      <c r="BI358" s="57"/>
      <c r="BJ358" s="57"/>
      <c r="BK358" s="57"/>
      <c r="BL358" s="57"/>
      <c r="BM358" s="56"/>
      <c r="BN358" s="56"/>
      <c r="BO358" s="56"/>
      <c r="BP358" s="56"/>
      <c r="BQ358" s="56"/>
      <c r="BR358" s="56"/>
      <c r="BS358" s="56"/>
      <c r="BT358" s="56"/>
      <c r="BU358" s="56"/>
    </row>
    <row r="359" spans="40:73" x14ac:dyDescent="0.3">
      <c r="AN359" s="57"/>
      <c r="AO359" s="61"/>
      <c r="AP359" s="61"/>
      <c r="AQ359" s="61"/>
      <c r="AR359" s="57"/>
      <c r="AS359" s="61"/>
      <c r="AT359" s="61"/>
      <c r="AU359" s="61"/>
      <c r="AV359" s="57"/>
      <c r="AW359" s="57"/>
      <c r="AX359" s="57"/>
      <c r="AY359" s="57"/>
      <c r="AZ359" s="57"/>
      <c r="BA359" s="61"/>
      <c r="BB359" s="61"/>
      <c r="BC359" s="61"/>
      <c r="BD359" s="57"/>
      <c r="BE359" s="57"/>
      <c r="BF359" s="57"/>
      <c r="BG359" s="57"/>
      <c r="BH359" s="57"/>
      <c r="BI359" s="57"/>
      <c r="BJ359" s="57"/>
      <c r="BK359" s="57"/>
      <c r="BL359" s="57"/>
      <c r="BM359" s="56"/>
      <c r="BN359" s="56"/>
      <c r="BO359" s="56"/>
      <c r="BP359" s="56"/>
      <c r="BQ359" s="56"/>
      <c r="BR359" s="56"/>
      <c r="BS359" s="56"/>
      <c r="BT359" s="56"/>
      <c r="BU359" s="56"/>
    </row>
    <row r="360" spans="40:73" x14ac:dyDescent="0.3">
      <c r="AN360" s="57"/>
      <c r="AO360" s="61"/>
      <c r="AP360" s="61"/>
      <c r="AQ360" s="61"/>
      <c r="AR360" s="57"/>
      <c r="AS360" s="61"/>
      <c r="AT360" s="61"/>
      <c r="AU360" s="61"/>
      <c r="AV360" s="57"/>
      <c r="AW360" s="57"/>
      <c r="AX360" s="57"/>
      <c r="AY360" s="57"/>
      <c r="AZ360" s="57"/>
      <c r="BA360" s="61"/>
      <c r="BB360" s="61"/>
      <c r="BC360" s="61"/>
      <c r="BD360" s="57"/>
      <c r="BE360" s="57"/>
      <c r="BF360" s="57"/>
      <c r="BG360" s="57"/>
      <c r="BH360" s="57"/>
      <c r="BI360" s="57"/>
      <c r="BJ360" s="57"/>
      <c r="BK360" s="57"/>
      <c r="BL360" s="57"/>
      <c r="BM360" s="56"/>
      <c r="BN360" s="56"/>
      <c r="BO360" s="56"/>
      <c r="BP360" s="56"/>
      <c r="BQ360" s="56"/>
      <c r="BR360" s="56"/>
      <c r="BS360" s="56"/>
      <c r="BT360" s="56"/>
      <c r="BU360" s="56"/>
    </row>
    <row r="361" spans="40:73" x14ac:dyDescent="0.3">
      <c r="AN361" s="57"/>
      <c r="AO361" s="61"/>
      <c r="AP361" s="61"/>
      <c r="AQ361" s="61"/>
      <c r="AR361" s="57"/>
      <c r="AS361" s="61"/>
      <c r="AT361" s="61"/>
      <c r="AU361" s="61"/>
      <c r="AV361" s="57"/>
      <c r="AW361" s="57"/>
      <c r="AX361" s="57"/>
      <c r="AY361" s="57"/>
      <c r="AZ361" s="57"/>
      <c r="BA361" s="61"/>
      <c r="BB361" s="61"/>
      <c r="BC361" s="61"/>
      <c r="BD361" s="57"/>
      <c r="BE361" s="57"/>
      <c r="BF361" s="57"/>
      <c r="BG361" s="57"/>
      <c r="BH361" s="57"/>
      <c r="BI361" s="57"/>
      <c r="BJ361" s="57"/>
      <c r="BK361" s="57"/>
      <c r="BL361" s="57"/>
      <c r="BM361" s="56"/>
      <c r="BN361" s="56"/>
      <c r="BO361" s="56"/>
      <c r="BP361" s="56"/>
      <c r="BQ361" s="56"/>
      <c r="BR361" s="56"/>
      <c r="BS361" s="56"/>
      <c r="BT361" s="56"/>
      <c r="BU361" s="56"/>
    </row>
    <row r="362" spans="40:73" x14ac:dyDescent="0.3">
      <c r="AN362" s="57"/>
      <c r="AO362" s="61"/>
      <c r="AP362" s="61"/>
      <c r="AQ362" s="61"/>
      <c r="AR362" s="57"/>
      <c r="AS362" s="61"/>
      <c r="AT362" s="61"/>
      <c r="AU362" s="61"/>
      <c r="AV362" s="57"/>
      <c r="AW362" s="57"/>
      <c r="AX362" s="57"/>
      <c r="AY362" s="57"/>
      <c r="AZ362" s="57"/>
      <c r="BA362" s="61"/>
      <c r="BB362" s="61"/>
      <c r="BC362" s="61"/>
      <c r="BD362" s="57"/>
      <c r="BE362" s="57"/>
      <c r="BF362" s="57"/>
      <c r="BG362" s="57"/>
      <c r="BH362" s="57"/>
      <c r="BI362" s="57"/>
      <c r="BJ362" s="57"/>
      <c r="BK362" s="57"/>
      <c r="BL362" s="57"/>
      <c r="BM362" s="56"/>
      <c r="BN362" s="56"/>
      <c r="BO362" s="56"/>
      <c r="BP362" s="56"/>
      <c r="BQ362" s="56"/>
      <c r="BR362" s="56"/>
      <c r="BS362" s="56"/>
      <c r="BT362" s="56"/>
      <c r="BU362" s="56"/>
    </row>
    <row r="363" spans="40:73" x14ac:dyDescent="0.3">
      <c r="AN363" s="57"/>
      <c r="AO363" s="61"/>
      <c r="AP363" s="61"/>
      <c r="AQ363" s="61"/>
      <c r="AR363" s="57"/>
      <c r="AS363" s="61"/>
      <c r="AT363" s="61"/>
      <c r="AU363" s="61"/>
      <c r="AV363" s="57"/>
      <c r="AW363" s="57"/>
      <c r="AX363" s="57"/>
      <c r="AY363" s="57"/>
      <c r="AZ363" s="57"/>
      <c r="BA363" s="61"/>
      <c r="BB363" s="61"/>
      <c r="BC363" s="61"/>
      <c r="BD363" s="57"/>
      <c r="BE363" s="57"/>
      <c r="BF363" s="57"/>
      <c r="BG363" s="57"/>
      <c r="BH363" s="57"/>
      <c r="BI363" s="57"/>
      <c r="BJ363" s="57"/>
      <c r="BK363" s="57"/>
      <c r="BL363" s="57"/>
      <c r="BM363" s="56"/>
      <c r="BN363" s="56"/>
      <c r="BO363" s="56"/>
      <c r="BP363" s="56"/>
      <c r="BQ363" s="56"/>
      <c r="BR363" s="56"/>
      <c r="BS363" s="56"/>
      <c r="BT363" s="56"/>
      <c r="BU363" s="56"/>
    </row>
    <row r="364" spans="40:73" x14ac:dyDescent="0.3">
      <c r="AN364" s="57"/>
      <c r="AO364" s="61"/>
      <c r="AP364" s="61"/>
      <c r="AQ364" s="61"/>
      <c r="AR364" s="57"/>
      <c r="AS364" s="61"/>
      <c r="AT364" s="61"/>
      <c r="AU364" s="61"/>
      <c r="AV364" s="57"/>
      <c r="AW364" s="57"/>
      <c r="AX364" s="57"/>
      <c r="AY364" s="57"/>
      <c r="AZ364" s="57"/>
      <c r="BA364" s="61"/>
      <c r="BB364" s="61"/>
      <c r="BC364" s="61"/>
      <c r="BD364" s="57"/>
      <c r="BE364" s="57"/>
      <c r="BF364" s="57"/>
      <c r="BG364" s="57"/>
      <c r="BH364" s="57"/>
      <c r="BI364" s="57"/>
      <c r="BJ364" s="57"/>
      <c r="BK364" s="57"/>
      <c r="BL364" s="57"/>
      <c r="BM364" s="56"/>
      <c r="BN364" s="56"/>
      <c r="BO364" s="56"/>
      <c r="BP364" s="56"/>
      <c r="BQ364" s="56"/>
      <c r="BR364" s="56"/>
      <c r="BS364" s="56"/>
      <c r="BT364" s="56"/>
      <c r="BU364" s="56"/>
    </row>
    <row r="365" spans="40:73" x14ac:dyDescent="0.3">
      <c r="AN365" s="57"/>
      <c r="AO365" s="61"/>
      <c r="AP365" s="61"/>
      <c r="AQ365" s="61"/>
      <c r="AR365" s="57"/>
      <c r="AS365" s="61"/>
      <c r="AT365" s="61"/>
      <c r="AU365" s="61"/>
      <c r="AV365" s="57"/>
      <c r="AW365" s="57"/>
      <c r="AX365" s="57"/>
      <c r="AY365" s="57"/>
      <c r="AZ365" s="57"/>
      <c r="BA365" s="61"/>
      <c r="BB365" s="61"/>
      <c r="BC365" s="61"/>
      <c r="BD365" s="57"/>
      <c r="BE365" s="57"/>
      <c r="BF365" s="57"/>
      <c r="BG365" s="57"/>
      <c r="BH365" s="57"/>
      <c r="BI365" s="57"/>
      <c r="BJ365" s="57"/>
      <c r="BK365" s="57"/>
      <c r="BL365" s="57"/>
      <c r="BM365" s="56"/>
      <c r="BN365" s="56"/>
      <c r="BO365" s="56"/>
      <c r="BP365" s="56"/>
      <c r="BQ365" s="56"/>
      <c r="BR365" s="56"/>
      <c r="BS365" s="56"/>
      <c r="BT365" s="56"/>
      <c r="BU365" s="56"/>
    </row>
    <row r="366" spans="40:73" x14ac:dyDescent="0.3">
      <c r="AN366" s="57"/>
      <c r="AO366" s="61"/>
      <c r="AP366" s="61"/>
      <c r="AQ366" s="61"/>
      <c r="AR366" s="57"/>
      <c r="AS366" s="61"/>
      <c r="AT366" s="61"/>
      <c r="AU366" s="61"/>
      <c r="AV366" s="57"/>
      <c r="AW366" s="57"/>
      <c r="AX366" s="57"/>
      <c r="AY366" s="57"/>
      <c r="AZ366" s="57"/>
      <c r="BA366" s="61"/>
      <c r="BB366" s="61"/>
      <c r="BC366" s="61"/>
      <c r="BD366" s="57"/>
      <c r="BE366" s="57"/>
      <c r="BF366" s="57"/>
      <c r="BG366" s="57"/>
      <c r="BH366" s="57"/>
      <c r="BI366" s="57"/>
      <c r="BJ366" s="57"/>
      <c r="BK366" s="57"/>
      <c r="BL366" s="57"/>
      <c r="BM366" s="56"/>
      <c r="BN366" s="56"/>
      <c r="BO366" s="56"/>
      <c r="BP366" s="56"/>
      <c r="BQ366" s="56"/>
      <c r="BR366" s="56"/>
      <c r="BS366" s="56"/>
      <c r="BT366" s="56"/>
      <c r="BU366" s="56"/>
    </row>
    <row r="367" spans="40:73" x14ac:dyDescent="0.3">
      <c r="AN367" s="57"/>
      <c r="AO367" s="61"/>
      <c r="AP367" s="61"/>
      <c r="AQ367" s="61"/>
      <c r="AR367" s="57"/>
      <c r="AS367" s="61"/>
      <c r="AT367" s="61"/>
      <c r="AU367" s="61"/>
      <c r="AV367" s="57"/>
      <c r="AW367" s="57"/>
      <c r="AX367" s="57"/>
      <c r="AY367" s="57"/>
      <c r="AZ367" s="57"/>
      <c r="BA367" s="61"/>
      <c r="BB367" s="61"/>
      <c r="BC367" s="61"/>
      <c r="BD367" s="57"/>
      <c r="BE367" s="57"/>
      <c r="BF367" s="57"/>
      <c r="BG367" s="57"/>
      <c r="BH367" s="57"/>
      <c r="BI367" s="57"/>
      <c r="BJ367" s="57"/>
      <c r="BK367" s="57"/>
      <c r="BL367" s="57"/>
      <c r="BM367" s="56"/>
      <c r="BN367" s="56"/>
      <c r="BO367" s="56"/>
      <c r="BP367" s="56"/>
      <c r="BQ367" s="56"/>
      <c r="BR367" s="56"/>
      <c r="BS367" s="56"/>
      <c r="BT367" s="56"/>
      <c r="BU367" s="56"/>
    </row>
    <row r="368" spans="40:73" x14ac:dyDescent="0.3">
      <c r="AN368" s="57"/>
      <c r="AO368" s="61"/>
      <c r="AP368" s="61"/>
      <c r="AQ368" s="61"/>
      <c r="AR368" s="57"/>
      <c r="AS368" s="61"/>
      <c r="AT368" s="61"/>
      <c r="AU368" s="61"/>
      <c r="AV368" s="57"/>
      <c r="AW368" s="57"/>
      <c r="AX368" s="57"/>
      <c r="AY368" s="57"/>
      <c r="AZ368" s="57"/>
      <c r="BA368" s="61"/>
      <c r="BB368" s="61"/>
      <c r="BC368" s="61"/>
      <c r="BD368" s="57"/>
      <c r="BE368" s="57"/>
      <c r="BF368" s="57"/>
      <c r="BG368" s="57"/>
      <c r="BH368" s="57"/>
      <c r="BI368" s="57"/>
      <c r="BJ368" s="57"/>
      <c r="BK368" s="57"/>
      <c r="BL368" s="57"/>
      <c r="BM368" s="56"/>
      <c r="BN368" s="56"/>
      <c r="BO368" s="56"/>
      <c r="BP368" s="56"/>
      <c r="BQ368" s="56"/>
      <c r="BR368" s="56"/>
      <c r="BS368" s="56"/>
      <c r="BT368" s="56"/>
      <c r="BU368" s="56"/>
    </row>
    <row r="369" spans="40:73" x14ac:dyDescent="0.3">
      <c r="AN369" s="57"/>
      <c r="AO369" s="61"/>
      <c r="AP369" s="61"/>
      <c r="AQ369" s="61"/>
      <c r="AR369" s="57"/>
      <c r="AS369" s="61"/>
      <c r="AT369" s="61"/>
      <c r="AU369" s="61"/>
      <c r="AV369" s="57"/>
      <c r="AW369" s="57"/>
      <c r="AX369" s="57"/>
      <c r="AY369" s="57"/>
      <c r="AZ369" s="57"/>
      <c r="BA369" s="61"/>
      <c r="BB369" s="61"/>
      <c r="BC369" s="61"/>
      <c r="BD369" s="57"/>
      <c r="BE369" s="57"/>
      <c r="BF369" s="57"/>
      <c r="BG369" s="57"/>
      <c r="BH369" s="57"/>
      <c r="BI369" s="57"/>
      <c r="BJ369" s="57"/>
      <c r="BK369" s="57"/>
      <c r="BL369" s="57"/>
      <c r="BM369" s="56"/>
      <c r="BN369" s="56"/>
      <c r="BO369" s="56"/>
      <c r="BP369" s="56"/>
      <c r="BQ369" s="56"/>
      <c r="BR369" s="56"/>
      <c r="BS369" s="56"/>
      <c r="BT369" s="56"/>
      <c r="BU369" s="56"/>
    </row>
    <row r="370" spans="40:73" x14ac:dyDescent="0.3">
      <c r="AN370" s="57"/>
      <c r="AO370" s="61"/>
      <c r="AP370" s="61"/>
      <c r="AQ370" s="61"/>
      <c r="AR370" s="57"/>
      <c r="AS370" s="61"/>
      <c r="AT370" s="61"/>
      <c r="AU370" s="61"/>
      <c r="AV370" s="57"/>
      <c r="AW370" s="57"/>
      <c r="AX370" s="57"/>
      <c r="AY370" s="57"/>
      <c r="AZ370" s="57"/>
      <c r="BA370" s="61"/>
      <c r="BB370" s="61"/>
      <c r="BC370" s="61"/>
      <c r="BD370" s="57"/>
      <c r="BE370" s="57"/>
      <c r="BF370" s="57"/>
      <c r="BG370" s="57"/>
      <c r="BH370" s="57"/>
      <c r="BI370" s="57"/>
      <c r="BJ370" s="57"/>
      <c r="BK370" s="57"/>
      <c r="BL370" s="57"/>
      <c r="BM370" s="56"/>
      <c r="BN370" s="56"/>
      <c r="BO370" s="56"/>
      <c r="BP370" s="56"/>
      <c r="BQ370" s="56"/>
      <c r="BR370" s="56"/>
      <c r="BS370" s="56"/>
      <c r="BT370" s="56"/>
      <c r="BU370" s="56"/>
    </row>
    <row r="371" spans="40:73" x14ac:dyDescent="0.3">
      <c r="AN371" s="57"/>
      <c r="AO371" s="61"/>
      <c r="AP371" s="61"/>
      <c r="AQ371" s="61"/>
      <c r="AR371" s="57"/>
      <c r="AS371" s="61"/>
      <c r="AT371" s="61"/>
      <c r="AU371" s="61"/>
      <c r="AV371" s="57"/>
      <c r="AW371" s="57"/>
      <c r="AX371" s="57"/>
      <c r="AY371" s="57"/>
      <c r="AZ371" s="57"/>
      <c r="BA371" s="61"/>
      <c r="BB371" s="61"/>
      <c r="BC371" s="61"/>
      <c r="BD371" s="57"/>
      <c r="BE371" s="57"/>
      <c r="BF371" s="57"/>
      <c r="BG371" s="57"/>
      <c r="BH371" s="57"/>
      <c r="BI371" s="57"/>
      <c r="BJ371" s="57"/>
      <c r="BK371" s="57"/>
      <c r="BL371" s="57"/>
      <c r="BM371" s="56"/>
      <c r="BN371" s="56"/>
      <c r="BO371" s="56"/>
      <c r="BP371" s="56"/>
      <c r="BQ371" s="56"/>
      <c r="BR371" s="56"/>
      <c r="BS371" s="56"/>
      <c r="BT371" s="56"/>
      <c r="BU371" s="56"/>
    </row>
    <row r="372" spans="40:73" x14ac:dyDescent="0.3">
      <c r="AN372" s="57"/>
      <c r="AO372" s="61"/>
      <c r="AP372" s="61"/>
      <c r="AQ372" s="61"/>
      <c r="AR372" s="57"/>
      <c r="AS372" s="61"/>
      <c r="AT372" s="61"/>
      <c r="AU372" s="61"/>
      <c r="AV372" s="57"/>
      <c r="AW372" s="57"/>
      <c r="AX372" s="57"/>
      <c r="AY372" s="57"/>
      <c r="AZ372" s="57"/>
      <c r="BA372" s="61"/>
      <c r="BB372" s="61"/>
      <c r="BC372" s="61"/>
      <c r="BD372" s="57"/>
      <c r="BE372" s="57"/>
      <c r="BF372" s="57"/>
      <c r="BG372" s="57"/>
      <c r="BH372" s="57"/>
      <c r="BI372" s="57"/>
      <c r="BJ372" s="57"/>
      <c r="BK372" s="57"/>
      <c r="BL372" s="57"/>
      <c r="BM372" s="56"/>
      <c r="BN372" s="56"/>
      <c r="BO372" s="56"/>
      <c r="BP372" s="56"/>
      <c r="BQ372" s="56"/>
      <c r="BR372" s="56"/>
      <c r="BS372" s="56"/>
      <c r="BT372" s="56"/>
      <c r="BU372" s="56"/>
    </row>
    <row r="373" spans="40:73" x14ac:dyDescent="0.3">
      <c r="AN373" s="57"/>
      <c r="AO373" s="61"/>
      <c r="AP373" s="61"/>
      <c r="AQ373" s="61"/>
      <c r="AR373" s="57"/>
      <c r="AS373" s="61"/>
      <c r="AT373" s="61"/>
      <c r="AU373" s="61"/>
      <c r="AV373" s="57"/>
      <c r="AW373" s="57"/>
      <c r="AX373" s="57"/>
      <c r="AY373" s="57"/>
      <c r="AZ373" s="57"/>
      <c r="BA373" s="61"/>
      <c r="BB373" s="61"/>
      <c r="BC373" s="61"/>
      <c r="BD373" s="57"/>
      <c r="BE373" s="57"/>
      <c r="BF373" s="57"/>
      <c r="BG373" s="57"/>
      <c r="BH373" s="57"/>
      <c r="BI373" s="57"/>
      <c r="BJ373" s="57"/>
      <c r="BK373" s="57"/>
      <c r="BL373" s="57"/>
      <c r="BM373" s="56"/>
      <c r="BN373" s="56"/>
      <c r="BO373" s="56"/>
      <c r="BP373" s="56"/>
      <c r="BQ373" s="56"/>
      <c r="BR373" s="56"/>
      <c r="BS373" s="56"/>
      <c r="BT373" s="56"/>
      <c r="BU373" s="56"/>
    </row>
    <row r="374" spans="40:73" x14ac:dyDescent="0.3">
      <c r="AN374" s="57"/>
      <c r="AO374" s="61"/>
      <c r="AP374" s="61"/>
      <c r="AQ374" s="61"/>
      <c r="AR374" s="57"/>
      <c r="AS374" s="61"/>
      <c r="AT374" s="61"/>
      <c r="AU374" s="61"/>
      <c r="AV374" s="57"/>
      <c r="AW374" s="57"/>
      <c r="AX374" s="57"/>
      <c r="AY374" s="57"/>
      <c r="AZ374" s="57"/>
      <c r="BA374" s="61"/>
      <c r="BB374" s="61"/>
      <c r="BC374" s="61"/>
      <c r="BD374" s="57"/>
      <c r="BE374" s="57"/>
      <c r="BF374" s="57"/>
      <c r="BG374" s="57"/>
      <c r="BH374" s="57"/>
      <c r="BI374" s="57"/>
      <c r="BJ374" s="57"/>
      <c r="BK374" s="57"/>
      <c r="BL374" s="57"/>
      <c r="BM374" s="56"/>
      <c r="BN374" s="56"/>
      <c r="BO374" s="56"/>
      <c r="BP374" s="56"/>
      <c r="BQ374" s="56"/>
      <c r="BR374" s="56"/>
      <c r="BS374" s="56"/>
      <c r="BT374" s="56"/>
      <c r="BU374" s="56"/>
    </row>
    <row r="375" spans="40:73" x14ac:dyDescent="0.3">
      <c r="AN375" s="57"/>
      <c r="AO375" s="61"/>
      <c r="AP375" s="61"/>
      <c r="AQ375" s="61"/>
      <c r="AR375" s="57"/>
      <c r="AS375" s="61"/>
      <c r="AT375" s="61"/>
      <c r="AU375" s="61"/>
      <c r="AV375" s="57"/>
      <c r="AW375" s="57"/>
      <c r="AX375" s="57"/>
      <c r="AY375" s="57"/>
      <c r="AZ375" s="57"/>
      <c r="BA375" s="61"/>
      <c r="BB375" s="61"/>
      <c r="BC375" s="61"/>
      <c r="BD375" s="57"/>
      <c r="BE375" s="57"/>
      <c r="BF375" s="57"/>
      <c r="BG375" s="57"/>
      <c r="BH375" s="57"/>
      <c r="BI375" s="57"/>
      <c r="BJ375" s="57"/>
      <c r="BK375" s="57"/>
      <c r="BL375" s="57"/>
      <c r="BM375" s="56"/>
      <c r="BN375" s="56"/>
      <c r="BO375" s="56"/>
      <c r="BP375" s="56"/>
      <c r="BQ375" s="56"/>
      <c r="BR375" s="56"/>
      <c r="BS375" s="56"/>
      <c r="BT375" s="56"/>
      <c r="BU375" s="56"/>
    </row>
    <row r="376" spans="40:73" x14ac:dyDescent="0.3">
      <c r="AN376" s="57"/>
      <c r="AO376" s="61"/>
      <c r="AP376" s="61"/>
      <c r="AQ376" s="61"/>
      <c r="AR376" s="57"/>
      <c r="AS376" s="61"/>
      <c r="AT376" s="61"/>
      <c r="AU376" s="61"/>
      <c r="AV376" s="57"/>
      <c r="AW376" s="57"/>
      <c r="AX376" s="57"/>
      <c r="AY376" s="57"/>
      <c r="AZ376" s="57"/>
      <c r="BA376" s="61"/>
      <c r="BB376" s="61"/>
      <c r="BC376" s="61"/>
      <c r="BD376" s="57"/>
      <c r="BE376" s="57"/>
      <c r="BF376" s="57"/>
      <c r="BG376" s="57"/>
      <c r="BH376" s="57"/>
      <c r="BI376" s="57"/>
      <c r="BJ376" s="57"/>
      <c r="BK376" s="57"/>
      <c r="BL376" s="57"/>
      <c r="BM376" s="56"/>
      <c r="BN376" s="56"/>
      <c r="BO376" s="56"/>
      <c r="BP376" s="56"/>
      <c r="BQ376" s="56"/>
      <c r="BR376" s="56"/>
      <c r="BS376" s="56"/>
      <c r="BT376" s="56"/>
      <c r="BU376" s="56"/>
    </row>
    <row r="377" spans="40:73" x14ac:dyDescent="0.3">
      <c r="AN377" s="57"/>
      <c r="AO377" s="61"/>
      <c r="AP377" s="61"/>
      <c r="AQ377" s="61"/>
      <c r="AR377" s="57"/>
      <c r="AS377" s="61"/>
      <c r="AT377" s="61"/>
      <c r="AU377" s="61"/>
      <c r="AV377" s="57"/>
      <c r="AW377" s="57"/>
      <c r="AX377" s="57"/>
      <c r="AY377" s="57"/>
      <c r="AZ377" s="57"/>
      <c r="BA377" s="61"/>
      <c r="BB377" s="61"/>
      <c r="BC377" s="61"/>
      <c r="BD377" s="57"/>
      <c r="BE377" s="57"/>
      <c r="BF377" s="57"/>
      <c r="BG377" s="57"/>
      <c r="BH377" s="57"/>
      <c r="BI377" s="57"/>
      <c r="BJ377" s="57"/>
      <c r="BK377" s="57"/>
      <c r="BL377" s="57"/>
      <c r="BM377" s="56"/>
      <c r="BN377" s="56"/>
      <c r="BO377" s="56"/>
      <c r="BP377" s="56"/>
      <c r="BQ377" s="56"/>
      <c r="BR377" s="56"/>
      <c r="BS377" s="56"/>
      <c r="BT377" s="56"/>
      <c r="BU377" s="56"/>
    </row>
    <row r="378" spans="40:73" x14ac:dyDescent="0.3">
      <c r="AN378" s="57"/>
      <c r="AO378" s="61"/>
      <c r="AP378" s="61"/>
      <c r="AQ378" s="61"/>
      <c r="AR378" s="57"/>
      <c r="AS378" s="61"/>
      <c r="AT378" s="61"/>
      <c r="AU378" s="61"/>
      <c r="AV378" s="57"/>
      <c r="AW378" s="57"/>
      <c r="AX378" s="57"/>
      <c r="AY378" s="57"/>
      <c r="AZ378" s="57"/>
      <c r="BA378" s="61"/>
      <c r="BB378" s="61"/>
      <c r="BC378" s="61"/>
      <c r="BD378" s="57"/>
      <c r="BE378" s="57"/>
      <c r="BF378" s="57"/>
      <c r="BG378" s="57"/>
      <c r="BH378" s="57"/>
      <c r="BI378" s="57"/>
      <c r="BJ378" s="57"/>
      <c r="BK378" s="57"/>
      <c r="BL378" s="57"/>
      <c r="BM378" s="56"/>
      <c r="BN378" s="56"/>
      <c r="BO378" s="56"/>
      <c r="BP378" s="56"/>
      <c r="BQ378" s="56"/>
      <c r="BR378" s="56"/>
      <c r="BS378" s="56"/>
      <c r="BT378" s="56"/>
      <c r="BU378" s="56"/>
    </row>
    <row r="379" spans="40:73" x14ac:dyDescent="0.3">
      <c r="AN379" s="57"/>
      <c r="AO379" s="61"/>
      <c r="AP379" s="61"/>
      <c r="AQ379" s="61"/>
      <c r="AR379" s="57"/>
      <c r="AS379" s="61"/>
      <c r="AT379" s="61"/>
      <c r="AU379" s="61"/>
      <c r="AV379" s="57"/>
      <c r="AW379" s="57"/>
      <c r="AX379" s="57"/>
      <c r="AY379" s="57"/>
      <c r="AZ379" s="57"/>
      <c r="BA379" s="61"/>
      <c r="BB379" s="61"/>
      <c r="BC379" s="61"/>
      <c r="BD379" s="57"/>
      <c r="BE379" s="57"/>
      <c r="BF379" s="57"/>
      <c r="BG379" s="57"/>
      <c r="BH379" s="57"/>
      <c r="BI379" s="57"/>
      <c r="BJ379" s="57"/>
      <c r="BK379" s="57"/>
      <c r="BL379" s="57"/>
      <c r="BM379" s="56"/>
      <c r="BN379" s="56"/>
      <c r="BO379" s="56"/>
      <c r="BP379" s="56"/>
      <c r="BQ379" s="56"/>
      <c r="BR379" s="56"/>
      <c r="BS379" s="56"/>
      <c r="BT379" s="56"/>
      <c r="BU379" s="56"/>
    </row>
    <row r="380" spans="40:73" x14ac:dyDescent="0.3">
      <c r="AN380" s="57"/>
      <c r="AO380" s="61"/>
      <c r="AP380" s="61"/>
      <c r="AQ380" s="61"/>
      <c r="AR380" s="57"/>
      <c r="AS380" s="61"/>
      <c r="AT380" s="61"/>
      <c r="AU380" s="61"/>
      <c r="AV380" s="57"/>
      <c r="AW380" s="57"/>
      <c r="AX380" s="57"/>
      <c r="AY380" s="57"/>
      <c r="AZ380" s="57"/>
      <c r="BA380" s="61"/>
      <c r="BB380" s="61"/>
      <c r="BC380" s="61"/>
      <c r="BD380" s="57"/>
      <c r="BE380" s="57"/>
      <c r="BF380" s="57"/>
      <c r="BG380" s="57"/>
      <c r="BH380" s="57"/>
      <c r="BI380" s="57"/>
      <c r="BJ380" s="57"/>
      <c r="BK380" s="57"/>
      <c r="BL380" s="57"/>
      <c r="BM380" s="56"/>
      <c r="BN380" s="56"/>
      <c r="BO380" s="56"/>
      <c r="BP380" s="56"/>
      <c r="BQ380" s="56"/>
      <c r="BR380" s="56"/>
      <c r="BS380" s="56"/>
      <c r="BT380" s="56"/>
      <c r="BU380" s="56"/>
    </row>
    <row r="381" spans="40:73" x14ac:dyDescent="0.3">
      <c r="AN381" s="57"/>
      <c r="AO381" s="61"/>
      <c r="AP381" s="61"/>
      <c r="AQ381" s="61"/>
      <c r="AR381" s="57"/>
      <c r="AS381" s="61"/>
      <c r="AT381" s="61"/>
      <c r="AU381" s="61"/>
      <c r="AV381" s="57"/>
      <c r="AW381" s="57"/>
      <c r="AX381" s="57"/>
      <c r="AY381" s="57"/>
      <c r="AZ381" s="57"/>
      <c r="BA381" s="61"/>
      <c r="BB381" s="61"/>
      <c r="BC381" s="61"/>
      <c r="BD381" s="57"/>
      <c r="BE381" s="57"/>
      <c r="BF381" s="57"/>
      <c r="BG381" s="57"/>
      <c r="BH381" s="57"/>
      <c r="BI381" s="57"/>
      <c r="BJ381" s="57"/>
      <c r="BK381" s="57"/>
      <c r="BL381" s="57"/>
      <c r="BM381" s="56"/>
      <c r="BN381" s="56"/>
      <c r="BO381" s="56"/>
      <c r="BP381" s="56"/>
      <c r="BQ381" s="56"/>
      <c r="BR381" s="56"/>
      <c r="BS381" s="56"/>
      <c r="BT381" s="56"/>
      <c r="BU381" s="56"/>
    </row>
    <row r="382" spans="40:73" x14ac:dyDescent="0.3">
      <c r="AN382" s="57"/>
      <c r="AO382" s="61"/>
      <c r="AP382" s="61"/>
      <c r="AQ382" s="61"/>
      <c r="AR382" s="57"/>
      <c r="AS382" s="61"/>
      <c r="AT382" s="61"/>
      <c r="AU382" s="61"/>
      <c r="AV382" s="57"/>
      <c r="AW382" s="57"/>
      <c r="AX382" s="57"/>
      <c r="AY382" s="57"/>
      <c r="AZ382" s="57"/>
      <c r="BA382" s="61"/>
      <c r="BB382" s="61"/>
      <c r="BC382" s="61"/>
      <c r="BD382" s="57"/>
      <c r="BE382" s="57"/>
      <c r="BF382" s="57"/>
      <c r="BG382" s="57"/>
      <c r="BH382" s="57"/>
      <c r="BI382" s="57"/>
      <c r="BJ382" s="57"/>
      <c r="BK382" s="57"/>
      <c r="BL382" s="57"/>
      <c r="BM382" s="56"/>
      <c r="BN382" s="56"/>
      <c r="BO382" s="56"/>
      <c r="BP382" s="56"/>
      <c r="BQ382" s="56"/>
      <c r="BR382" s="56"/>
      <c r="BS382" s="56"/>
      <c r="BT382" s="56"/>
      <c r="BU382" s="56"/>
    </row>
    <row r="383" spans="40:73" x14ac:dyDescent="0.3">
      <c r="AN383" s="57"/>
      <c r="AO383" s="61"/>
      <c r="AP383" s="61"/>
      <c r="AQ383" s="61"/>
      <c r="AR383" s="57"/>
      <c r="AS383" s="61"/>
      <c r="AT383" s="61"/>
      <c r="AU383" s="61"/>
      <c r="AV383" s="57"/>
      <c r="AW383" s="57"/>
      <c r="AX383" s="57"/>
      <c r="AY383" s="57"/>
      <c r="AZ383" s="57"/>
      <c r="BA383" s="61"/>
      <c r="BB383" s="61"/>
      <c r="BC383" s="61"/>
      <c r="BD383" s="57"/>
      <c r="BE383" s="57"/>
      <c r="BF383" s="57"/>
      <c r="BG383" s="57"/>
      <c r="BH383" s="57"/>
      <c r="BI383" s="57"/>
      <c r="BJ383" s="57"/>
      <c r="BK383" s="57"/>
      <c r="BL383" s="57"/>
      <c r="BM383" s="56"/>
      <c r="BN383" s="56"/>
      <c r="BO383" s="56"/>
      <c r="BP383" s="56"/>
      <c r="BQ383" s="56"/>
      <c r="BR383" s="56"/>
      <c r="BS383" s="56"/>
      <c r="BT383" s="56"/>
      <c r="BU383" s="56"/>
    </row>
    <row r="384" spans="40:73" x14ac:dyDescent="0.3">
      <c r="AN384" s="57"/>
      <c r="AO384" s="61"/>
      <c r="AP384" s="61"/>
      <c r="AQ384" s="61"/>
      <c r="AR384" s="57"/>
      <c r="AS384" s="61"/>
      <c r="AT384" s="61"/>
      <c r="AU384" s="61"/>
      <c r="AV384" s="57"/>
      <c r="AW384" s="57"/>
      <c r="AX384" s="57"/>
      <c r="AY384" s="57"/>
      <c r="AZ384" s="57"/>
      <c r="BA384" s="61"/>
      <c r="BB384" s="61"/>
      <c r="BC384" s="61"/>
      <c r="BD384" s="57"/>
      <c r="BE384" s="57"/>
      <c r="BF384" s="57"/>
      <c r="BG384" s="57"/>
      <c r="BH384" s="57"/>
      <c r="BI384" s="57"/>
      <c r="BJ384" s="57"/>
      <c r="BK384" s="57"/>
      <c r="BL384" s="57"/>
      <c r="BM384" s="56"/>
      <c r="BN384" s="56"/>
      <c r="BO384" s="56"/>
      <c r="BP384" s="56"/>
      <c r="BQ384" s="56"/>
      <c r="BR384" s="56"/>
      <c r="BS384" s="56"/>
      <c r="BT384" s="56"/>
      <c r="BU384" s="56"/>
    </row>
    <row r="385" spans="40:73" x14ac:dyDescent="0.3">
      <c r="AN385" s="57"/>
      <c r="AO385" s="61"/>
      <c r="AP385" s="61"/>
      <c r="AQ385" s="61"/>
      <c r="AR385" s="57"/>
      <c r="AS385" s="61"/>
      <c r="AT385" s="61"/>
      <c r="AU385" s="61"/>
      <c r="AV385" s="57"/>
      <c r="AW385" s="57"/>
      <c r="AX385" s="57"/>
      <c r="AY385" s="57"/>
      <c r="AZ385" s="57"/>
      <c r="BA385" s="61"/>
      <c r="BB385" s="61"/>
      <c r="BC385" s="61"/>
      <c r="BD385" s="57"/>
      <c r="BE385" s="57"/>
      <c r="BF385" s="57"/>
      <c r="BG385" s="57"/>
      <c r="BH385" s="57"/>
      <c r="BI385" s="57"/>
      <c r="BJ385" s="57"/>
      <c r="BK385" s="57"/>
      <c r="BL385" s="57"/>
      <c r="BM385" s="56"/>
      <c r="BN385" s="56"/>
      <c r="BO385" s="56"/>
      <c r="BP385" s="56"/>
      <c r="BQ385" s="56"/>
      <c r="BR385" s="56"/>
      <c r="BS385" s="56"/>
      <c r="BT385" s="56"/>
      <c r="BU385" s="56"/>
    </row>
    <row r="386" spans="40:73" x14ac:dyDescent="0.3">
      <c r="AN386" s="57"/>
      <c r="AO386" s="61"/>
      <c r="AP386" s="61"/>
      <c r="AQ386" s="61"/>
      <c r="AR386" s="57"/>
      <c r="AS386" s="61"/>
      <c r="AT386" s="61"/>
      <c r="AU386" s="61"/>
      <c r="AV386" s="57"/>
      <c r="AW386" s="57"/>
      <c r="AX386" s="57"/>
      <c r="AY386" s="57"/>
      <c r="AZ386" s="57"/>
      <c r="BA386" s="61"/>
      <c r="BB386" s="61"/>
      <c r="BC386" s="61"/>
      <c r="BD386" s="57"/>
      <c r="BE386" s="57"/>
      <c r="BF386" s="57"/>
      <c r="BG386" s="57"/>
      <c r="BH386" s="57"/>
      <c r="BI386" s="57"/>
      <c r="BJ386" s="57"/>
      <c r="BK386" s="57"/>
      <c r="BL386" s="57"/>
      <c r="BM386" s="56"/>
      <c r="BN386" s="56"/>
      <c r="BO386" s="56"/>
      <c r="BP386" s="56"/>
      <c r="BQ386" s="56"/>
      <c r="BR386" s="56"/>
      <c r="BS386" s="56"/>
      <c r="BT386" s="56"/>
      <c r="BU386" s="56"/>
    </row>
    <row r="387" spans="40:73" x14ac:dyDescent="0.3">
      <c r="AN387" s="57"/>
      <c r="AO387" s="61"/>
      <c r="AP387" s="61"/>
      <c r="AQ387" s="61"/>
      <c r="AR387" s="57"/>
      <c r="AS387" s="61"/>
      <c r="AT387" s="61"/>
      <c r="AU387" s="61"/>
      <c r="AV387" s="57"/>
      <c r="AW387" s="57"/>
      <c r="AX387" s="57"/>
      <c r="AY387" s="57"/>
      <c r="AZ387" s="57"/>
      <c r="BA387" s="61"/>
      <c r="BB387" s="61"/>
      <c r="BC387" s="61"/>
      <c r="BD387" s="57"/>
      <c r="BE387" s="57"/>
      <c r="BF387" s="57"/>
      <c r="BG387" s="57"/>
      <c r="BH387" s="57"/>
      <c r="BI387" s="57"/>
      <c r="BJ387" s="57"/>
      <c r="BK387" s="57"/>
      <c r="BL387" s="57"/>
      <c r="BM387" s="56"/>
      <c r="BN387" s="56"/>
      <c r="BO387" s="56"/>
      <c r="BP387" s="56"/>
      <c r="BQ387" s="56"/>
      <c r="BR387" s="56"/>
      <c r="BS387" s="56"/>
      <c r="BT387" s="56"/>
      <c r="BU387" s="56"/>
    </row>
    <row r="388" spans="40:73" x14ac:dyDescent="0.3">
      <c r="AN388" s="57"/>
      <c r="AO388" s="61"/>
      <c r="AP388" s="61"/>
      <c r="AQ388" s="61"/>
      <c r="AR388" s="57"/>
      <c r="AS388" s="61"/>
      <c r="AT388" s="61"/>
      <c r="AU388" s="61"/>
      <c r="AV388" s="57"/>
      <c r="AW388" s="57"/>
      <c r="AX388" s="57"/>
      <c r="AY388" s="57"/>
      <c r="AZ388" s="57"/>
      <c r="BA388" s="61"/>
      <c r="BB388" s="61"/>
      <c r="BC388" s="61"/>
      <c r="BD388" s="57"/>
      <c r="BE388" s="57"/>
      <c r="BF388" s="57"/>
      <c r="BG388" s="57"/>
      <c r="BH388" s="57"/>
      <c r="BI388" s="57"/>
      <c r="BJ388" s="57"/>
      <c r="BK388" s="57"/>
      <c r="BL388" s="57"/>
      <c r="BM388" s="56"/>
      <c r="BN388" s="56"/>
      <c r="BO388" s="56"/>
      <c r="BP388" s="56"/>
      <c r="BQ388" s="56"/>
      <c r="BR388" s="56"/>
      <c r="BS388" s="56"/>
      <c r="BT388" s="56"/>
      <c r="BU388" s="56"/>
    </row>
    <row r="389" spans="40:73" x14ac:dyDescent="0.3">
      <c r="AN389" s="57"/>
      <c r="AO389" s="61"/>
      <c r="AP389" s="61"/>
      <c r="AQ389" s="61"/>
      <c r="AR389" s="57"/>
      <c r="AS389" s="61"/>
      <c r="AT389" s="61"/>
      <c r="AU389" s="61"/>
      <c r="AV389" s="57"/>
      <c r="AW389" s="57"/>
      <c r="AX389" s="57"/>
      <c r="AY389" s="57"/>
      <c r="AZ389" s="57"/>
      <c r="BA389" s="61"/>
      <c r="BB389" s="61"/>
      <c r="BC389" s="61"/>
      <c r="BD389" s="57"/>
      <c r="BE389" s="57"/>
      <c r="BF389" s="57"/>
      <c r="BG389" s="57"/>
      <c r="BH389" s="57"/>
      <c r="BI389" s="57"/>
      <c r="BJ389" s="57"/>
      <c r="BK389" s="57"/>
      <c r="BL389" s="57"/>
      <c r="BM389" s="56"/>
      <c r="BN389" s="56"/>
      <c r="BO389" s="56"/>
      <c r="BP389" s="56"/>
      <c r="BQ389" s="56"/>
      <c r="BR389" s="56"/>
      <c r="BS389" s="56"/>
      <c r="BT389" s="56"/>
      <c r="BU389" s="56"/>
    </row>
    <row r="390" spans="40:73" x14ac:dyDescent="0.3">
      <c r="AN390" s="57"/>
      <c r="AO390" s="61"/>
      <c r="AP390" s="61"/>
      <c r="AQ390" s="61"/>
      <c r="AR390" s="57"/>
      <c r="AS390" s="61"/>
      <c r="AT390" s="61"/>
      <c r="AU390" s="61"/>
      <c r="AV390" s="57"/>
      <c r="AW390" s="57"/>
      <c r="AX390" s="57"/>
      <c r="AY390" s="57"/>
      <c r="AZ390" s="57"/>
      <c r="BA390" s="61"/>
      <c r="BB390" s="61"/>
      <c r="BC390" s="61"/>
      <c r="BD390" s="57"/>
      <c r="BE390" s="57"/>
      <c r="BF390" s="57"/>
      <c r="BG390" s="57"/>
      <c r="BH390" s="57"/>
      <c r="BI390" s="57"/>
      <c r="BJ390" s="57"/>
      <c r="BK390" s="57"/>
      <c r="BL390" s="57"/>
      <c r="BM390" s="56"/>
      <c r="BN390" s="56"/>
      <c r="BO390" s="56"/>
      <c r="BP390" s="56"/>
      <c r="BQ390" s="56"/>
      <c r="BR390" s="56"/>
      <c r="BS390" s="56"/>
      <c r="BT390" s="56"/>
      <c r="BU390" s="56"/>
    </row>
    <row r="391" spans="40:73" x14ac:dyDescent="0.3">
      <c r="AN391" s="57"/>
      <c r="AO391" s="61"/>
      <c r="AP391" s="61"/>
      <c r="AQ391" s="61"/>
      <c r="AR391" s="57"/>
      <c r="AS391" s="61"/>
      <c r="AT391" s="61"/>
      <c r="AU391" s="61"/>
      <c r="AV391" s="57"/>
      <c r="AW391" s="57"/>
      <c r="AX391" s="57"/>
      <c r="AY391" s="57"/>
      <c r="AZ391" s="57"/>
      <c r="BA391" s="61"/>
      <c r="BB391" s="61"/>
      <c r="BC391" s="61"/>
      <c r="BD391" s="57"/>
      <c r="BE391" s="57"/>
      <c r="BF391" s="57"/>
      <c r="BG391" s="57"/>
      <c r="BH391" s="57"/>
      <c r="BI391" s="57"/>
      <c r="BJ391" s="57"/>
      <c r="BK391" s="57"/>
      <c r="BL391" s="57"/>
      <c r="BM391" s="56"/>
      <c r="BN391" s="56"/>
      <c r="BO391" s="56"/>
      <c r="BP391" s="56"/>
      <c r="BQ391" s="56"/>
      <c r="BR391" s="56"/>
      <c r="BS391" s="56"/>
      <c r="BT391" s="56"/>
      <c r="BU391" s="56"/>
    </row>
    <row r="392" spans="40:73" x14ac:dyDescent="0.3">
      <c r="AN392" s="57"/>
      <c r="AO392" s="61"/>
      <c r="AP392" s="61"/>
      <c r="AQ392" s="61"/>
      <c r="AR392" s="57"/>
      <c r="AS392" s="61"/>
      <c r="AT392" s="61"/>
      <c r="AU392" s="61"/>
      <c r="AV392" s="57"/>
      <c r="AW392" s="57"/>
      <c r="AX392" s="57"/>
      <c r="AY392" s="57"/>
      <c r="AZ392" s="57"/>
      <c r="BA392" s="61"/>
      <c r="BB392" s="61"/>
      <c r="BC392" s="61"/>
      <c r="BD392" s="57"/>
      <c r="BE392" s="57"/>
      <c r="BF392" s="57"/>
      <c r="BG392" s="57"/>
      <c r="BH392" s="57"/>
      <c r="BI392" s="57"/>
      <c r="BJ392" s="57"/>
      <c r="BK392" s="57"/>
      <c r="BL392" s="57"/>
      <c r="BM392" s="56"/>
      <c r="BN392" s="56"/>
      <c r="BO392" s="56"/>
      <c r="BP392" s="56"/>
      <c r="BQ392" s="56"/>
      <c r="BR392" s="56"/>
      <c r="BS392" s="56"/>
      <c r="BT392" s="56"/>
      <c r="BU392" s="56"/>
    </row>
    <row r="393" spans="40:73" x14ac:dyDescent="0.3">
      <c r="AN393" s="57"/>
      <c r="AO393" s="61"/>
      <c r="AP393" s="61"/>
      <c r="AQ393" s="61"/>
      <c r="AR393" s="57"/>
      <c r="AS393" s="61"/>
      <c r="AT393" s="61"/>
      <c r="AU393" s="61"/>
      <c r="AV393" s="57"/>
      <c r="AW393" s="57"/>
      <c r="AX393" s="57"/>
      <c r="AY393" s="57"/>
      <c r="AZ393" s="57"/>
      <c r="BA393" s="61"/>
      <c r="BB393" s="61"/>
      <c r="BC393" s="61"/>
      <c r="BD393" s="57"/>
      <c r="BE393" s="57"/>
      <c r="BF393" s="57"/>
      <c r="BG393" s="57"/>
      <c r="BH393" s="57"/>
      <c r="BI393" s="57"/>
      <c r="BJ393" s="57"/>
      <c r="BK393" s="57"/>
      <c r="BL393" s="57"/>
      <c r="BM393" s="56"/>
      <c r="BN393" s="56"/>
      <c r="BO393" s="56"/>
      <c r="BP393" s="56"/>
      <c r="BQ393" s="56"/>
      <c r="BR393" s="56"/>
      <c r="BS393" s="56"/>
      <c r="BT393" s="56"/>
      <c r="BU393" s="56"/>
    </row>
    <row r="394" spans="40:73" x14ac:dyDescent="0.3">
      <c r="AN394" s="57"/>
      <c r="AO394" s="61"/>
      <c r="AP394" s="61"/>
      <c r="AQ394" s="61"/>
      <c r="AR394" s="57"/>
      <c r="AS394" s="61"/>
      <c r="AT394" s="61"/>
      <c r="AU394" s="61"/>
      <c r="AV394" s="57"/>
      <c r="AW394" s="57"/>
      <c r="AX394" s="57"/>
      <c r="AY394" s="57"/>
      <c r="AZ394" s="57"/>
      <c r="BA394" s="61"/>
      <c r="BB394" s="61"/>
      <c r="BC394" s="61"/>
      <c r="BD394" s="57"/>
      <c r="BE394" s="57"/>
      <c r="BF394" s="57"/>
      <c r="BG394" s="57"/>
      <c r="BH394" s="57"/>
      <c r="BI394" s="57"/>
      <c r="BJ394" s="57"/>
      <c r="BK394" s="57"/>
      <c r="BL394" s="57"/>
      <c r="BM394" s="56"/>
      <c r="BN394" s="56"/>
      <c r="BO394" s="56"/>
      <c r="BP394" s="56"/>
      <c r="BQ394" s="56"/>
      <c r="BR394" s="56"/>
      <c r="BS394" s="56"/>
      <c r="BT394" s="56"/>
      <c r="BU394" s="56"/>
    </row>
    <row r="395" spans="40:73" x14ac:dyDescent="0.3">
      <c r="AN395" s="57"/>
      <c r="AO395" s="61"/>
      <c r="AP395" s="61"/>
      <c r="AQ395" s="61"/>
      <c r="AR395" s="57"/>
      <c r="AS395" s="61"/>
      <c r="AT395" s="61"/>
      <c r="AU395" s="61"/>
      <c r="AV395" s="57"/>
      <c r="AW395" s="57"/>
      <c r="AX395" s="57"/>
      <c r="AY395" s="57"/>
      <c r="AZ395" s="57"/>
      <c r="BA395" s="61"/>
      <c r="BB395" s="61"/>
      <c r="BC395" s="61"/>
      <c r="BD395" s="57"/>
      <c r="BE395" s="57"/>
      <c r="BF395" s="57"/>
      <c r="BG395" s="57"/>
      <c r="BH395" s="57"/>
      <c r="BI395" s="57"/>
      <c r="BJ395" s="57"/>
      <c r="BK395" s="57"/>
      <c r="BL395" s="57"/>
      <c r="BM395" s="56"/>
      <c r="BN395" s="56"/>
      <c r="BO395" s="56"/>
      <c r="BP395" s="56"/>
      <c r="BQ395" s="56"/>
      <c r="BR395" s="56"/>
      <c r="BS395" s="56"/>
      <c r="BT395" s="56"/>
      <c r="BU395" s="56"/>
    </row>
    <row r="396" spans="40:73" x14ac:dyDescent="0.3">
      <c r="AN396" s="57"/>
      <c r="AO396" s="61"/>
      <c r="AP396" s="61"/>
      <c r="AQ396" s="61"/>
      <c r="AR396" s="57"/>
      <c r="AS396" s="61"/>
      <c r="AT396" s="61"/>
      <c r="AU396" s="61"/>
      <c r="AV396" s="57"/>
      <c r="AW396" s="57"/>
      <c r="AX396" s="57"/>
      <c r="AY396" s="57"/>
      <c r="AZ396" s="57"/>
      <c r="BA396" s="61"/>
      <c r="BB396" s="61"/>
      <c r="BC396" s="61"/>
      <c r="BD396" s="57"/>
      <c r="BE396" s="57"/>
      <c r="BF396" s="57"/>
      <c r="BG396" s="57"/>
      <c r="BH396" s="57"/>
      <c r="BI396" s="57"/>
      <c r="BJ396" s="57"/>
      <c r="BK396" s="57"/>
      <c r="BL396" s="57"/>
      <c r="BM396" s="56"/>
      <c r="BN396" s="56"/>
      <c r="BO396" s="56"/>
      <c r="BP396" s="56"/>
      <c r="BQ396" s="56"/>
      <c r="BR396" s="56"/>
      <c r="BS396" s="56"/>
      <c r="BT396" s="56"/>
      <c r="BU396" s="56"/>
    </row>
    <row r="397" spans="40:73" x14ac:dyDescent="0.3">
      <c r="AN397" s="57"/>
      <c r="AO397" s="61"/>
      <c r="AP397" s="61"/>
      <c r="AQ397" s="61"/>
      <c r="AR397" s="57"/>
      <c r="AS397" s="61"/>
      <c r="AT397" s="61"/>
      <c r="AU397" s="61"/>
      <c r="AV397" s="57"/>
      <c r="AW397" s="57"/>
      <c r="AX397" s="57"/>
      <c r="AY397" s="57"/>
      <c r="AZ397" s="57"/>
      <c r="BA397" s="61"/>
      <c r="BB397" s="61"/>
      <c r="BC397" s="61"/>
      <c r="BD397" s="57"/>
      <c r="BE397" s="57"/>
      <c r="BF397" s="57"/>
      <c r="BG397" s="57"/>
      <c r="BH397" s="57"/>
      <c r="BI397" s="57"/>
      <c r="BJ397" s="57"/>
      <c r="BK397" s="57"/>
      <c r="BL397" s="57"/>
      <c r="BM397" s="56"/>
      <c r="BN397" s="56"/>
      <c r="BO397" s="56"/>
      <c r="BP397" s="56"/>
      <c r="BQ397" s="56"/>
      <c r="BR397" s="56"/>
      <c r="BS397" s="56"/>
      <c r="BT397" s="56"/>
      <c r="BU397" s="56"/>
    </row>
    <row r="398" spans="40:73" x14ac:dyDescent="0.3">
      <c r="AN398" s="57"/>
      <c r="AO398" s="61"/>
      <c r="AP398" s="61"/>
      <c r="AQ398" s="61"/>
      <c r="AR398" s="57"/>
      <c r="AS398" s="61"/>
      <c r="AT398" s="61"/>
      <c r="AU398" s="61"/>
      <c r="AV398" s="57"/>
      <c r="AW398" s="57"/>
      <c r="AX398" s="57"/>
      <c r="AY398" s="57"/>
      <c r="AZ398" s="57"/>
      <c r="BA398" s="61"/>
      <c r="BB398" s="61"/>
      <c r="BC398" s="61"/>
      <c r="BD398" s="57"/>
      <c r="BE398" s="57"/>
      <c r="BF398" s="57"/>
      <c r="BG398" s="57"/>
      <c r="BH398" s="57"/>
      <c r="BI398" s="57"/>
      <c r="BJ398" s="57"/>
      <c r="BK398" s="57"/>
      <c r="BL398" s="57"/>
      <c r="BM398" s="56"/>
      <c r="BN398" s="56"/>
      <c r="BO398" s="56"/>
      <c r="BP398" s="56"/>
      <c r="BQ398" s="56"/>
      <c r="BR398" s="56"/>
      <c r="BS398" s="56"/>
      <c r="BT398" s="56"/>
      <c r="BU398" s="56"/>
    </row>
    <row r="399" spans="40:73" x14ac:dyDescent="0.3">
      <c r="AN399" s="57"/>
      <c r="AO399" s="61"/>
      <c r="AP399" s="61"/>
      <c r="AQ399" s="61"/>
      <c r="AR399" s="57"/>
      <c r="AS399" s="61"/>
      <c r="AT399" s="61"/>
      <c r="AU399" s="61"/>
      <c r="AV399" s="57"/>
      <c r="AW399" s="57"/>
      <c r="AX399" s="57"/>
      <c r="AY399" s="57"/>
      <c r="AZ399" s="57"/>
      <c r="BA399" s="61"/>
      <c r="BB399" s="61"/>
      <c r="BC399" s="61"/>
      <c r="BD399" s="57"/>
      <c r="BE399" s="57"/>
      <c r="BF399" s="57"/>
      <c r="BG399" s="57"/>
      <c r="BH399" s="57"/>
      <c r="BI399" s="57"/>
      <c r="BJ399" s="57"/>
      <c r="BK399" s="57"/>
      <c r="BL399" s="57"/>
      <c r="BM399" s="56"/>
      <c r="BN399" s="56"/>
      <c r="BO399" s="56"/>
      <c r="BP399" s="56"/>
      <c r="BQ399" s="56"/>
      <c r="BR399" s="56"/>
      <c r="BS399" s="56"/>
      <c r="BT399" s="56"/>
      <c r="BU399" s="56"/>
    </row>
    <row r="400" spans="40:73" x14ac:dyDescent="0.3">
      <c r="AN400" s="57"/>
      <c r="AO400" s="61"/>
      <c r="AP400" s="61"/>
      <c r="AQ400" s="61"/>
      <c r="AR400" s="57"/>
      <c r="AS400" s="61"/>
      <c r="AT400" s="61"/>
      <c r="AU400" s="61"/>
      <c r="AV400" s="57"/>
      <c r="AW400" s="57"/>
      <c r="AX400" s="57"/>
      <c r="AY400" s="57"/>
      <c r="AZ400" s="57"/>
      <c r="BA400" s="61"/>
      <c r="BB400" s="61"/>
      <c r="BC400" s="61"/>
      <c r="BD400" s="57"/>
      <c r="BE400" s="57"/>
      <c r="BF400" s="57"/>
      <c r="BG400" s="57"/>
      <c r="BH400" s="57"/>
      <c r="BI400" s="57"/>
      <c r="BJ400" s="57"/>
      <c r="BK400" s="57"/>
      <c r="BL400" s="57"/>
      <c r="BM400" s="56"/>
      <c r="BN400" s="56"/>
      <c r="BO400" s="56"/>
      <c r="BP400" s="56"/>
      <c r="BQ400" s="56"/>
      <c r="BR400" s="56"/>
      <c r="BS400" s="56"/>
      <c r="BT400" s="56"/>
      <c r="BU400" s="56"/>
    </row>
    <row r="401" spans="40:73" x14ac:dyDescent="0.3">
      <c r="AN401" s="57"/>
      <c r="AO401" s="61"/>
      <c r="AP401" s="61"/>
      <c r="AQ401" s="61"/>
      <c r="AR401" s="57"/>
      <c r="AS401" s="61"/>
      <c r="AT401" s="61"/>
      <c r="AU401" s="61"/>
      <c r="AV401" s="57"/>
      <c r="AW401" s="57"/>
      <c r="AX401" s="57"/>
      <c r="AY401" s="57"/>
      <c r="AZ401" s="57"/>
      <c r="BA401" s="61"/>
      <c r="BB401" s="61"/>
      <c r="BC401" s="61"/>
      <c r="BD401" s="57"/>
      <c r="BE401" s="57"/>
      <c r="BF401" s="57"/>
      <c r="BG401" s="57"/>
      <c r="BH401" s="57"/>
      <c r="BI401" s="57"/>
      <c r="BJ401" s="57"/>
      <c r="BK401" s="57"/>
      <c r="BL401" s="57"/>
      <c r="BM401" s="56"/>
      <c r="BN401" s="56"/>
      <c r="BO401" s="56"/>
      <c r="BP401" s="56"/>
      <c r="BQ401" s="56"/>
      <c r="BR401" s="56"/>
      <c r="BS401" s="56"/>
      <c r="BT401" s="56"/>
      <c r="BU401" s="56"/>
    </row>
    <row r="402" spans="40:73" x14ac:dyDescent="0.3">
      <c r="AN402" s="57"/>
      <c r="AO402" s="61"/>
      <c r="AP402" s="61"/>
      <c r="AQ402" s="61"/>
      <c r="AR402" s="57"/>
      <c r="AS402" s="61"/>
      <c r="AT402" s="61"/>
      <c r="AU402" s="61"/>
      <c r="AV402" s="57"/>
      <c r="AW402" s="57"/>
      <c r="AX402" s="57"/>
      <c r="AY402" s="57"/>
      <c r="AZ402" s="57"/>
      <c r="BA402" s="61"/>
      <c r="BB402" s="61"/>
      <c r="BC402" s="61"/>
      <c r="BD402" s="57"/>
      <c r="BE402" s="57"/>
      <c r="BF402" s="57"/>
      <c r="BG402" s="57"/>
      <c r="BH402" s="57"/>
      <c r="BI402" s="57"/>
      <c r="BJ402" s="57"/>
      <c r="BK402" s="57"/>
      <c r="BL402" s="57"/>
      <c r="BM402" s="56"/>
      <c r="BN402" s="56"/>
      <c r="BO402" s="56"/>
      <c r="BP402" s="56"/>
      <c r="BQ402" s="56"/>
      <c r="BR402" s="56"/>
      <c r="BS402" s="56"/>
      <c r="BT402" s="56"/>
      <c r="BU402" s="56"/>
    </row>
    <row r="403" spans="40:73" x14ac:dyDescent="0.3">
      <c r="AN403" s="57"/>
      <c r="AO403" s="61"/>
      <c r="AP403" s="61"/>
      <c r="AQ403" s="61"/>
      <c r="AR403" s="57"/>
      <c r="AS403" s="61"/>
      <c r="AT403" s="61"/>
      <c r="AU403" s="61"/>
      <c r="AV403" s="57"/>
      <c r="AW403" s="57"/>
      <c r="AX403" s="57"/>
      <c r="AY403" s="57"/>
      <c r="AZ403" s="57"/>
      <c r="BA403" s="61"/>
      <c r="BB403" s="61"/>
      <c r="BC403" s="61"/>
      <c r="BD403" s="57"/>
      <c r="BE403" s="57"/>
      <c r="BF403" s="57"/>
      <c r="BG403" s="57"/>
      <c r="BH403" s="57"/>
      <c r="BI403" s="57"/>
      <c r="BJ403" s="57"/>
      <c r="BK403" s="57"/>
      <c r="BL403" s="57"/>
      <c r="BM403" s="56"/>
      <c r="BN403" s="56"/>
      <c r="BO403" s="56"/>
      <c r="BP403" s="56"/>
      <c r="BQ403" s="56"/>
      <c r="BR403" s="56"/>
      <c r="BS403" s="56"/>
      <c r="BT403" s="56"/>
      <c r="BU403" s="56"/>
    </row>
    <row r="404" spans="40:73" x14ac:dyDescent="0.3">
      <c r="AN404" s="57"/>
      <c r="AO404" s="61"/>
      <c r="AP404" s="61"/>
      <c r="AQ404" s="61"/>
      <c r="AR404" s="57"/>
      <c r="AS404" s="61"/>
      <c r="AT404" s="61"/>
      <c r="AU404" s="61"/>
      <c r="AV404" s="57"/>
      <c r="AW404" s="57"/>
      <c r="AX404" s="57"/>
      <c r="AY404" s="57"/>
      <c r="AZ404" s="57"/>
      <c r="BA404" s="61"/>
      <c r="BB404" s="61"/>
      <c r="BC404" s="61"/>
      <c r="BD404" s="57"/>
      <c r="BE404" s="57"/>
      <c r="BF404" s="57"/>
      <c r="BG404" s="57"/>
      <c r="BH404" s="57"/>
      <c r="BI404" s="57"/>
      <c r="BJ404" s="57"/>
      <c r="BK404" s="57"/>
      <c r="BL404" s="57"/>
      <c r="BM404" s="56"/>
      <c r="BN404" s="56"/>
      <c r="BO404" s="56"/>
      <c r="BP404" s="56"/>
      <c r="BQ404" s="56"/>
      <c r="BR404" s="56"/>
      <c r="BS404" s="56"/>
      <c r="BT404" s="56"/>
      <c r="BU404" s="56"/>
    </row>
    <row r="405" spans="40:73" x14ac:dyDescent="0.3">
      <c r="AN405" s="57"/>
      <c r="AO405" s="61"/>
      <c r="AP405" s="61"/>
      <c r="AQ405" s="61"/>
      <c r="AR405" s="57"/>
      <c r="AS405" s="61"/>
      <c r="AT405" s="61"/>
      <c r="AU405" s="61"/>
      <c r="AV405" s="57"/>
      <c r="AW405" s="57"/>
      <c r="AX405" s="57"/>
      <c r="AY405" s="57"/>
      <c r="AZ405" s="57"/>
      <c r="BA405" s="61"/>
      <c r="BB405" s="61"/>
      <c r="BC405" s="61"/>
      <c r="BD405" s="57"/>
      <c r="BE405" s="57"/>
      <c r="BF405" s="57"/>
      <c r="BG405" s="57"/>
      <c r="BH405" s="57"/>
      <c r="BI405" s="57"/>
      <c r="BJ405" s="57"/>
      <c r="BK405" s="57"/>
      <c r="BL405" s="57"/>
      <c r="BM405" s="56"/>
      <c r="BN405" s="56"/>
      <c r="BO405" s="56"/>
      <c r="BP405" s="56"/>
      <c r="BQ405" s="56"/>
      <c r="BR405" s="56"/>
      <c r="BS405" s="56"/>
      <c r="BT405" s="56"/>
      <c r="BU405" s="56"/>
    </row>
    <row r="406" spans="40:73" x14ac:dyDescent="0.3">
      <c r="AN406" s="57"/>
      <c r="AO406" s="61"/>
      <c r="AP406" s="61"/>
      <c r="AQ406" s="61"/>
      <c r="AR406" s="57"/>
      <c r="AS406" s="61"/>
      <c r="AT406" s="61"/>
      <c r="AU406" s="61"/>
      <c r="AV406" s="57"/>
      <c r="AW406" s="57"/>
      <c r="AX406" s="57"/>
      <c r="AY406" s="57"/>
      <c r="AZ406" s="57"/>
      <c r="BA406" s="61"/>
      <c r="BB406" s="61"/>
      <c r="BC406" s="61"/>
      <c r="BD406" s="57"/>
      <c r="BE406" s="57"/>
      <c r="BF406" s="57"/>
      <c r="BG406" s="57"/>
      <c r="BH406" s="57"/>
      <c r="BI406" s="57"/>
      <c r="BJ406" s="57"/>
      <c r="BK406" s="57"/>
      <c r="BL406" s="57"/>
      <c r="BM406" s="56"/>
      <c r="BN406" s="56"/>
      <c r="BO406" s="56"/>
      <c r="BP406" s="56"/>
      <c r="BQ406" s="56"/>
      <c r="BR406" s="56"/>
      <c r="BS406" s="56"/>
      <c r="BT406" s="56"/>
      <c r="BU406" s="56"/>
    </row>
    <row r="407" spans="40:73" x14ac:dyDescent="0.3">
      <c r="AN407" s="57"/>
      <c r="AO407" s="61"/>
      <c r="AP407" s="61"/>
      <c r="AQ407" s="61"/>
      <c r="AR407" s="57"/>
      <c r="AS407" s="61"/>
      <c r="AT407" s="61"/>
      <c r="AU407" s="61"/>
      <c r="AV407" s="57"/>
      <c r="AW407" s="57"/>
      <c r="AX407" s="57"/>
      <c r="AY407" s="57"/>
      <c r="AZ407" s="57"/>
      <c r="BA407" s="61"/>
      <c r="BB407" s="61"/>
      <c r="BC407" s="61"/>
      <c r="BD407" s="57"/>
      <c r="BE407" s="57"/>
      <c r="BF407" s="57"/>
      <c r="BG407" s="57"/>
      <c r="BH407" s="57"/>
      <c r="BI407" s="57"/>
      <c r="BJ407" s="57"/>
      <c r="BK407" s="57"/>
      <c r="BL407" s="57"/>
      <c r="BM407" s="56"/>
      <c r="BN407" s="56"/>
      <c r="BO407" s="56"/>
      <c r="BP407" s="56"/>
      <c r="BQ407" s="56"/>
      <c r="BR407" s="56"/>
      <c r="BS407" s="56"/>
      <c r="BT407" s="56"/>
      <c r="BU407" s="56"/>
    </row>
    <row r="408" spans="40:73" x14ac:dyDescent="0.3">
      <c r="AN408" s="57"/>
      <c r="AO408" s="61"/>
      <c r="AP408" s="61"/>
      <c r="AQ408" s="61"/>
      <c r="AR408" s="57"/>
      <c r="AS408" s="61"/>
      <c r="AT408" s="61"/>
      <c r="AU408" s="61"/>
      <c r="AV408" s="57"/>
      <c r="AW408" s="57"/>
      <c r="AX408" s="57"/>
      <c r="AY408" s="57"/>
      <c r="AZ408" s="57"/>
      <c r="BA408" s="61"/>
      <c r="BB408" s="61"/>
      <c r="BC408" s="61"/>
      <c r="BD408" s="57"/>
      <c r="BE408" s="57"/>
      <c r="BF408" s="57"/>
      <c r="BG408" s="57"/>
      <c r="BH408" s="57"/>
      <c r="BI408" s="57"/>
      <c r="BJ408" s="57"/>
      <c r="BK408" s="57"/>
      <c r="BL408" s="57"/>
      <c r="BM408" s="56"/>
      <c r="BN408" s="56"/>
      <c r="BO408" s="56"/>
      <c r="BP408" s="56"/>
      <c r="BQ408" s="56"/>
      <c r="BR408" s="56"/>
      <c r="BS408" s="56"/>
      <c r="BT408" s="56"/>
      <c r="BU408" s="56"/>
    </row>
    <row r="409" spans="40:73" x14ac:dyDescent="0.3">
      <c r="AN409" s="57"/>
      <c r="AO409" s="61"/>
      <c r="AP409" s="61"/>
      <c r="AQ409" s="61"/>
      <c r="AR409" s="57"/>
      <c r="AS409" s="61"/>
      <c r="AT409" s="61"/>
      <c r="AU409" s="61"/>
      <c r="AV409" s="57"/>
      <c r="AW409" s="57"/>
      <c r="AX409" s="57"/>
      <c r="AY409" s="57"/>
      <c r="AZ409" s="57"/>
      <c r="BA409" s="61"/>
      <c r="BB409" s="61"/>
      <c r="BC409" s="61"/>
      <c r="BD409" s="57"/>
      <c r="BE409" s="57"/>
      <c r="BF409" s="57"/>
      <c r="BG409" s="57"/>
      <c r="BH409" s="57"/>
      <c r="BI409" s="57"/>
      <c r="BJ409" s="57"/>
      <c r="BK409" s="57"/>
      <c r="BL409" s="57"/>
      <c r="BM409" s="56"/>
      <c r="BN409" s="56"/>
      <c r="BO409" s="56"/>
      <c r="BP409" s="56"/>
      <c r="BQ409" s="56"/>
      <c r="BR409" s="56"/>
      <c r="BS409" s="56"/>
      <c r="BT409" s="56"/>
      <c r="BU409" s="56"/>
    </row>
    <row r="410" spans="40:73" x14ac:dyDescent="0.3">
      <c r="AN410" s="57"/>
      <c r="AO410" s="61"/>
      <c r="AP410" s="61"/>
      <c r="AQ410" s="61"/>
      <c r="AR410" s="57"/>
      <c r="AS410" s="61"/>
      <c r="AT410" s="61"/>
      <c r="AU410" s="61"/>
      <c r="AV410" s="57"/>
      <c r="AW410" s="57"/>
      <c r="AX410" s="57"/>
      <c r="AY410" s="57"/>
      <c r="AZ410" s="57"/>
      <c r="BA410" s="61"/>
      <c r="BB410" s="61"/>
      <c r="BC410" s="61"/>
      <c r="BD410" s="57"/>
      <c r="BE410" s="57"/>
      <c r="BF410" s="57"/>
      <c r="BG410" s="57"/>
      <c r="BH410" s="57"/>
      <c r="BI410" s="57"/>
      <c r="BJ410" s="57"/>
      <c r="BK410" s="57"/>
      <c r="BL410" s="57"/>
      <c r="BM410" s="56"/>
      <c r="BN410" s="56"/>
      <c r="BO410" s="56"/>
      <c r="BP410" s="56"/>
      <c r="BQ410" s="56"/>
      <c r="BR410" s="56"/>
      <c r="BS410" s="56"/>
      <c r="BT410" s="56"/>
      <c r="BU410" s="56"/>
    </row>
    <row r="411" spans="40:73" x14ac:dyDescent="0.3">
      <c r="AN411" s="57"/>
      <c r="AO411" s="61"/>
      <c r="AP411" s="61"/>
      <c r="AQ411" s="61"/>
      <c r="AR411" s="57"/>
      <c r="AS411" s="61"/>
      <c r="AT411" s="61"/>
      <c r="AU411" s="61"/>
      <c r="AV411" s="57"/>
      <c r="AW411" s="57"/>
      <c r="AX411" s="57"/>
      <c r="AY411" s="57"/>
      <c r="AZ411" s="57"/>
      <c r="BA411" s="61"/>
      <c r="BB411" s="61"/>
      <c r="BC411" s="61"/>
      <c r="BD411" s="57"/>
      <c r="BE411" s="57"/>
      <c r="BF411" s="57"/>
      <c r="BG411" s="57"/>
      <c r="BH411" s="57"/>
      <c r="BI411" s="57"/>
      <c r="BJ411" s="57"/>
      <c r="BK411" s="57"/>
      <c r="BL411" s="57"/>
      <c r="BM411" s="56"/>
      <c r="BN411" s="56"/>
      <c r="BO411" s="56"/>
      <c r="BP411" s="56"/>
      <c r="BQ411" s="56"/>
      <c r="BR411" s="56"/>
      <c r="BS411" s="56"/>
      <c r="BT411" s="56"/>
      <c r="BU411" s="56"/>
    </row>
    <row r="412" spans="40:73" x14ac:dyDescent="0.3">
      <c r="AN412" s="57"/>
      <c r="AO412" s="61"/>
      <c r="AP412" s="61"/>
      <c r="AQ412" s="61"/>
      <c r="AR412" s="57"/>
      <c r="AS412" s="61"/>
      <c r="AT412" s="61"/>
      <c r="AU412" s="61"/>
      <c r="AV412" s="57"/>
      <c r="AW412" s="57"/>
      <c r="AX412" s="57"/>
      <c r="AY412" s="57"/>
      <c r="AZ412" s="57"/>
      <c r="BA412" s="61"/>
      <c r="BB412" s="61"/>
      <c r="BC412" s="61"/>
      <c r="BD412" s="57"/>
      <c r="BE412" s="57"/>
      <c r="BF412" s="57"/>
      <c r="BG412" s="57"/>
      <c r="BH412" s="57"/>
      <c r="BI412" s="57"/>
      <c r="BJ412" s="57"/>
      <c r="BK412" s="57"/>
      <c r="BL412" s="57"/>
      <c r="BM412" s="56"/>
      <c r="BN412" s="56"/>
      <c r="BO412" s="56"/>
      <c r="BP412" s="56"/>
      <c r="BQ412" s="56"/>
      <c r="BR412" s="56"/>
      <c r="BS412" s="56"/>
      <c r="BT412" s="56"/>
      <c r="BU412" s="56"/>
    </row>
    <row r="413" spans="40:73" x14ac:dyDescent="0.3">
      <c r="AN413" s="57"/>
      <c r="AO413" s="61"/>
      <c r="AP413" s="61"/>
      <c r="AQ413" s="61"/>
      <c r="AR413" s="57"/>
      <c r="AS413" s="61"/>
      <c r="AT413" s="61"/>
      <c r="AU413" s="61"/>
      <c r="AV413" s="57"/>
      <c r="AW413" s="57"/>
      <c r="AX413" s="57"/>
      <c r="AY413" s="57"/>
      <c r="AZ413" s="57"/>
      <c r="BA413" s="61"/>
      <c r="BB413" s="61"/>
      <c r="BC413" s="61"/>
      <c r="BD413" s="57"/>
      <c r="BE413" s="57"/>
      <c r="BF413" s="57"/>
      <c r="BG413" s="57"/>
      <c r="BH413" s="57"/>
      <c r="BI413" s="57"/>
      <c r="BJ413" s="57"/>
      <c r="BK413" s="57"/>
      <c r="BL413" s="57"/>
      <c r="BM413" s="56"/>
      <c r="BN413" s="56"/>
      <c r="BO413" s="56"/>
      <c r="BP413" s="56"/>
      <c r="BQ413" s="56"/>
      <c r="BR413" s="56"/>
      <c r="BS413" s="56"/>
      <c r="BT413" s="56"/>
      <c r="BU413" s="56"/>
    </row>
    <row r="414" spans="40:73" x14ac:dyDescent="0.3">
      <c r="AN414" s="57"/>
      <c r="AO414" s="61"/>
      <c r="AP414" s="61"/>
      <c r="AQ414" s="61"/>
      <c r="AR414" s="57"/>
      <c r="AS414" s="61"/>
      <c r="AT414" s="61"/>
      <c r="AU414" s="61"/>
      <c r="AV414" s="57"/>
      <c r="AW414" s="57"/>
      <c r="AX414" s="57"/>
      <c r="AY414" s="57"/>
      <c r="AZ414" s="57"/>
      <c r="BA414" s="61"/>
      <c r="BB414" s="61"/>
      <c r="BC414" s="61"/>
      <c r="BD414" s="57"/>
      <c r="BE414" s="57"/>
      <c r="BF414" s="57"/>
      <c r="BG414" s="57"/>
      <c r="BH414" s="57"/>
      <c r="BI414" s="57"/>
      <c r="BJ414" s="57"/>
      <c r="BK414" s="57"/>
      <c r="BL414" s="57"/>
      <c r="BM414" s="56"/>
      <c r="BN414" s="56"/>
      <c r="BO414" s="56"/>
      <c r="BP414" s="56"/>
      <c r="BQ414" s="56"/>
      <c r="BR414" s="56"/>
      <c r="BS414" s="56"/>
      <c r="BT414" s="56"/>
      <c r="BU414" s="56"/>
    </row>
    <row r="415" spans="40:73" x14ac:dyDescent="0.3">
      <c r="AN415" s="57"/>
      <c r="AO415" s="61"/>
      <c r="AP415" s="61"/>
      <c r="AQ415" s="61"/>
      <c r="AR415" s="57"/>
      <c r="AS415" s="61"/>
      <c r="AT415" s="61"/>
      <c r="AU415" s="61"/>
      <c r="AV415" s="57"/>
      <c r="AW415" s="57"/>
      <c r="AX415" s="57"/>
      <c r="AY415" s="57"/>
      <c r="AZ415" s="57"/>
      <c r="BA415" s="61"/>
      <c r="BB415" s="61"/>
      <c r="BC415" s="61"/>
      <c r="BD415" s="57"/>
      <c r="BE415" s="57"/>
      <c r="BF415" s="57"/>
      <c r="BG415" s="57"/>
      <c r="BH415" s="57"/>
      <c r="BI415" s="57"/>
      <c r="BJ415" s="57"/>
      <c r="BK415" s="57"/>
      <c r="BL415" s="57"/>
      <c r="BM415" s="56"/>
      <c r="BN415" s="56"/>
      <c r="BO415" s="56"/>
      <c r="BP415" s="56"/>
      <c r="BQ415" s="56"/>
      <c r="BR415" s="56"/>
      <c r="BS415" s="56"/>
      <c r="BT415" s="56"/>
      <c r="BU415" s="56"/>
    </row>
    <row r="416" spans="40:73" x14ac:dyDescent="0.3">
      <c r="AN416" s="57"/>
      <c r="AO416" s="61"/>
      <c r="AP416" s="61"/>
      <c r="AQ416" s="61"/>
      <c r="AR416" s="57"/>
      <c r="AS416" s="61"/>
      <c r="AT416" s="61"/>
      <c r="AU416" s="61"/>
      <c r="AV416" s="57"/>
      <c r="AW416" s="57"/>
      <c r="AX416" s="57"/>
      <c r="AY416" s="57"/>
      <c r="AZ416" s="57"/>
      <c r="BA416" s="61"/>
      <c r="BB416" s="61"/>
      <c r="BC416" s="61"/>
      <c r="BD416" s="57"/>
      <c r="BE416" s="57"/>
      <c r="BF416" s="57"/>
      <c r="BG416" s="57"/>
      <c r="BH416" s="57"/>
      <c r="BI416" s="57"/>
      <c r="BJ416" s="57"/>
      <c r="BK416" s="57"/>
      <c r="BL416" s="57"/>
      <c r="BM416" s="56"/>
      <c r="BN416" s="56"/>
      <c r="BO416" s="56"/>
      <c r="BP416" s="56"/>
      <c r="BQ416" s="56"/>
      <c r="BR416" s="56"/>
      <c r="BS416" s="56"/>
      <c r="BT416" s="56"/>
      <c r="BU416" s="56"/>
    </row>
    <row r="417" spans="40:73" x14ac:dyDescent="0.3">
      <c r="AN417" s="57"/>
      <c r="AO417" s="61"/>
      <c r="AP417" s="61"/>
      <c r="AQ417" s="61"/>
      <c r="AR417" s="57"/>
      <c r="AS417" s="61"/>
      <c r="AT417" s="61"/>
      <c r="AU417" s="61"/>
      <c r="AV417" s="57"/>
      <c r="AW417" s="57"/>
      <c r="AX417" s="57"/>
      <c r="AY417" s="57"/>
      <c r="AZ417" s="57"/>
      <c r="BA417" s="61"/>
      <c r="BB417" s="61"/>
      <c r="BC417" s="61"/>
      <c r="BD417" s="57"/>
      <c r="BE417" s="57"/>
      <c r="BF417" s="57"/>
      <c r="BG417" s="57"/>
      <c r="BH417" s="57"/>
      <c r="BI417" s="57"/>
      <c r="BJ417" s="57"/>
      <c r="BK417" s="57"/>
      <c r="BL417" s="57"/>
      <c r="BM417" s="56"/>
      <c r="BN417" s="56"/>
      <c r="BO417" s="56"/>
      <c r="BP417" s="56"/>
      <c r="BQ417" s="56"/>
      <c r="BR417" s="56"/>
      <c r="BS417" s="56"/>
      <c r="BT417" s="56"/>
      <c r="BU417" s="56"/>
    </row>
    <row r="418" spans="40:73" x14ac:dyDescent="0.3">
      <c r="AN418" s="57"/>
      <c r="AO418" s="61"/>
      <c r="AP418" s="61"/>
      <c r="AQ418" s="61"/>
      <c r="AR418" s="57"/>
      <c r="AS418" s="61"/>
      <c r="AT418" s="61"/>
      <c r="AU418" s="61"/>
      <c r="AV418" s="57"/>
      <c r="AW418" s="57"/>
      <c r="AX418" s="57"/>
      <c r="AY418" s="57"/>
      <c r="AZ418" s="57"/>
      <c r="BA418" s="61"/>
      <c r="BB418" s="61"/>
      <c r="BC418" s="61"/>
      <c r="BD418" s="57"/>
      <c r="BE418" s="57"/>
      <c r="BF418" s="57"/>
      <c r="BG418" s="57"/>
      <c r="BH418" s="57"/>
      <c r="BI418" s="57"/>
      <c r="BJ418" s="57"/>
      <c r="BK418" s="57"/>
      <c r="BL418" s="57"/>
      <c r="BM418" s="56"/>
      <c r="BN418" s="56"/>
      <c r="BO418" s="56"/>
      <c r="BP418" s="56"/>
      <c r="BQ418" s="56"/>
      <c r="BR418" s="56"/>
      <c r="BS418" s="56"/>
      <c r="BT418" s="56"/>
      <c r="BU418" s="56"/>
    </row>
    <row r="419" spans="40:73" x14ac:dyDescent="0.3">
      <c r="AN419" s="57"/>
      <c r="AO419" s="61"/>
      <c r="AP419" s="61"/>
      <c r="AQ419" s="61"/>
      <c r="AR419" s="57"/>
      <c r="AS419" s="61"/>
      <c r="AT419" s="61"/>
      <c r="AU419" s="61"/>
      <c r="AV419" s="57"/>
      <c r="AW419" s="57"/>
      <c r="AX419" s="57"/>
      <c r="AY419" s="57"/>
      <c r="AZ419" s="57"/>
      <c r="BA419" s="61"/>
      <c r="BB419" s="61"/>
      <c r="BC419" s="61"/>
      <c r="BD419" s="57"/>
      <c r="BE419" s="57"/>
      <c r="BF419" s="57"/>
      <c r="BG419" s="57"/>
      <c r="BH419" s="57"/>
      <c r="BI419" s="57"/>
      <c r="BJ419" s="57"/>
      <c r="BK419" s="57"/>
      <c r="BL419" s="57"/>
      <c r="BM419" s="56"/>
      <c r="BN419" s="56"/>
      <c r="BO419" s="56"/>
      <c r="BP419" s="56"/>
      <c r="BQ419" s="56"/>
      <c r="BR419" s="56"/>
      <c r="BS419" s="56"/>
      <c r="BT419" s="56"/>
      <c r="BU419" s="56"/>
    </row>
    <row r="420" spans="40:73" x14ac:dyDescent="0.3">
      <c r="AN420" s="57"/>
      <c r="AO420" s="61"/>
      <c r="AP420" s="61"/>
      <c r="AQ420" s="61"/>
      <c r="AR420" s="57"/>
      <c r="AS420" s="61"/>
      <c r="AT420" s="61"/>
      <c r="AU420" s="61"/>
      <c r="AV420" s="57"/>
      <c r="AW420" s="57"/>
      <c r="AX420" s="57"/>
      <c r="AY420" s="57"/>
      <c r="AZ420" s="57"/>
      <c r="BA420" s="61"/>
      <c r="BB420" s="61"/>
      <c r="BC420" s="61"/>
      <c r="BD420" s="57"/>
      <c r="BE420" s="57"/>
      <c r="BF420" s="57"/>
      <c r="BG420" s="57"/>
      <c r="BH420" s="57"/>
      <c r="BI420" s="57"/>
      <c r="BJ420" s="57"/>
      <c r="BK420" s="57"/>
      <c r="BL420" s="57"/>
      <c r="BM420" s="56"/>
      <c r="BN420" s="56"/>
      <c r="BO420" s="56"/>
      <c r="BP420" s="56"/>
      <c r="BQ420" s="56"/>
      <c r="BR420" s="56"/>
      <c r="BS420" s="56"/>
      <c r="BT420" s="56"/>
      <c r="BU420" s="56"/>
    </row>
    <row r="421" spans="40:73" x14ac:dyDescent="0.3">
      <c r="AN421" s="57"/>
      <c r="AO421" s="61"/>
      <c r="AP421" s="61"/>
      <c r="AQ421" s="61"/>
      <c r="AR421" s="57"/>
      <c r="AS421" s="61"/>
      <c r="AT421" s="61"/>
      <c r="AU421" s="61"/>
      <c r="AV421" s="57"/>
      <c r="AW421" s="57"/>
      <c r="AX421" s="57"/>
      <c r="AY421" s="57"/>
      <c r="AZ421" s="57"/>
      <c r="BA421" s="61"/>
      <c r="BB421" s="61"/>
      <c r="BC421" s="61"/>
      <c r="BD421" s="57"/>
      <c r="BE421" s="57"/>
      <c r="BF421" s="57"/>
      <c r="BG421" s="57"/>
      <c r="BH421" s="57"/>
      <c r="BI421" s="57"/>
      <c r="BJ421" s="57"/>
      <c r="BK421" s="57"/>
      <c r="BL421" s="57"/>
      <c r="BM421" s="56"/>
      <c r="BN421" s="56"/>
      <c r="BO421" s="56"/>
      <c r="BP421" s="56"/>
      <c r="BQ421" s="56"/>
      <c r="BR421" s="56"/>
      <c r="BS421" s="56"/>
      <c r="BT421" s="56"/>
      <c r="BU421" s="56"/>
    </row>
    <row r="422" spans="40:73" x14ac:dyDescent="0.3">
      <c r="AN422" s="57"/>
      <c r="AO422" s="61"/>
      <c r="AP422" s="61"/>
      <c r="AQ422" s="61"/>
      <c r="AR422" s="57"/>
      <c r="AS422" s="61"/>
      <c r="AT422" s="61"/>
      <c r="AU422" s="61"/>
      <c r="AV422" s="57"/>
      <c r="AW422" s="57"/>
      <c r="AX422" s="57"/>
      <c r="AY422" s="57"/>
      <c r="AZ422" s="57"/>
      <c r="BA422" s="61"/>
      <c r="BB422" s="61"/>
      <c r="BC422" s="61"/>
      <c r="BD422" s="57"/>
      <c r="BE422" s="57"/>
      <c r="BF422" s="57"/>
      <c r="BG422" s="57"/>
      <c r="BH422" s="57"/>
      <c r="BI422" s="57"/>
      <c r="BJ422" s="57"/>
      <c r="BK422" s="57"/>
      <c r="BL422" s="57"/>
      <c r="BM422" s="56"/>
      <c r="BN422" s="56"/>
      <c r="BO422" s="56"/>
      <c r="BP422" s="56"/>
      <c r="BQ422" s="56"/>
      <c r="BR422" s="56"/>
      <c r="BS422" s="56"/>
      <c r="BT422" s="56"/>
      <c r="BU422" s="56"/>
    </row>
    <row r="423" spans="40:73" x14ac:dyDescent="0.3">
      <c r="AN423" s="57"/>
      <c r="AO423" s="61"/>
      <c r="AP423" s="61"/>
      <c r="AQ423" s="61"/>
      <c r="AR423" s="57"/>
      <c r="AS423" s="61"/>
      <c r="AT423" s="61"/>
      <c r="AU423" s="61"/>
      <c r="AV423" s="57"/>
      <c r="AW423" s="57"/>
      <c r="AX423" s="57"/>
      <c r="AY423" s="57"/>
      <c r="AZ423" s="57"/>
      <c r="BA423" s="61"/>
      <c r="BB423" s="61"/>
      <c r="BC423" s="61"/>
      <c r="BD423" s="57"/>
      <c r="BE423" s="57"/>
      <c r="BF423" s="57"/>
      <c r="BG423" s="57"/>
      <c r="BH423" s="57"/>
      <c r="BI423" s="57"/>
      <c r="BJ423" s="57"/>
      <c r="BK423" s="57"/>
      <c r="BL423" s="57"/>
      <c r="BM423" s="56"/>
      <c r="BN423" s="56"/>
      <c r="BO423" s="56"/>
      <c r="BP423" s="56"/>
      <c r="BQ423" s="56"/>
      <c r="BR423" s="56"/>
      <c r="BS423" s="56"/>
      <c r="BT423" s="56"/>
      <c r="BU423" s="56"/>
    </row>
    <row r="424" spans="40:73" x14ac:dyDescent="0.3">
      <c r="AN424" s="57"/>
      <c r="AO424" s="61"/>
      <c r="AP424" s="61"/>
      <c r="AQ424" s="61"/>
      <c r="AR424" s="57"/>
      <c r="AS424" s="61"/>
      <c r="AT424" s="61"/>
      <c r="AU424" s="61"/>
      <c r="AV424" s="57"/>
      <c r="AW424" s="57"/>
      <c r="AX424" s="57"/>
      <c r="AY424" s="57"/>
      <c r="AZ424" s="57"/>
      <c r="BA424" s="61"/>
      <c r="BB424" s="61"/>
      <c r="BC424" s="61"/>
      <c r="BD424" s="57"/>
      <c r="BE424" s="57"/>
      <c r="BF424" s="57"/>
      <c r="BG424" s="57"/>
      <c r="BH424" s="57"/>
      <c r="BI424" s="57"/>
      <c r="BJ424" s="57"/>
      <c r="BK424" s="57"/>
      <c r="BL424" s="57"/>
      <c r="BM424" s="56"/>
      <c r="BN424" s="56"/>
      <c r="BO424" s="56"/>
      <c r="BP424" s="56"/>
      <c r="BQ424" s="56"/>
      <c r="BR424" s="56"/>
      <c r="BS424" s="56"/>
      <c r="BT424" s="56"/>
      <c r="BU424" s="56"/>
    </row>
    <row r="425" spans="40:73" x14ac:dyDescent="0.3">
      <c r="AN425" s="57"/>
      <c r="AO425" s="61"/>
      <c r="AP425" s="61"/>
      <c r="AQ425" s="61"/>
      <c r="AR425" s="57"/>
      <c r="AS425" s="61"/>
      <c r="AT425" s="61"/>
      <c r="AU425" s="61"/>
      <c r="AV425" s="57"/>
      <c r="AW425" s="57"/>
      <c r="AX425" s="57"/>
      <c r="AY425" s="57"/>
      <c r="AZ425" s="57"/>
      <c r="BA425" s="61"/>
      <c r="BB425" s="61"/>
      <c r="BC425" s="61"/>
      <c r="BD425" s="57"/>
      <c r="BE425" s="57"/>
      <c r="BF425" s="57"/>
      <c r="BG425" s="57"/>
      <c r="BH425" s="57"/>
      <c r="BI425" s="57"/>
      <c r="BJ425" s="57"/>
      <c r="BK425" s="57"/>
      <c r="BL425" s="57"/>
      <c r="BM425" s="56"/>
      <c r="BN425" s="56"/>
      <c r="BO425" s="56"/>
      <c r="BP425" s="56"/>
      <c r="BQ425" s="56"/>
      <c r="BR425" s="56"/>
      <c r="BS425" s="56"/>
      <c r="BT425" s="56"/>
      <c r="BU425" s="56"/>
    </row>
    <row r="426" spans="40:73" x14ac:dyDescent="0.3">
      <c r="AN426" s="57"/>
      <c r="AO426" s="61"/>
      <c r="AP426" s="61"/>
      <c r="AQ426" s="61"/>
      <c r="AR426" s="57"/>
      <c r="AS426" s="61"/>
      <c r="AT426" s="61"/>
      <c r="AU426" s="61"/>
      <c r="AV426" s="57"/>
      <c r="AW426" s="57"/>
      <c r="AX426" s="57"/>
      <c r="AY426" s="57"/>
      <c r="AZ426" s="57"/>
      <c r="BA426" s="61"/>
      <c r="BB426" s="61"/>
      <c r="BC426" s="61"/>
      <c r="BD426" s="57"/>
      <c r="BE426" s="57"/>
      <c r="BF426" s="57"/>
      <c r="BG426" s="57"/>
      <c r="BH426" s="57"/>
      <c r="BI426" s="57"/>
      <c r="BJ426" s="57"/>
      <c r="BK426" s="57"/>
      <c r="BL426" s="57"/>
      <c r="BM426" s="56"/>
      <c r="BN426" s="56"/>
      <c r="BO426" s="56"/>
      <c r="BP426" s="56"/>
      <c r="BQ426" s="56"/>
      <c r="BR426" s="56"/>
      <c r="BS426" s="56"/>
      <c r="BT426" s="56"/>
      <c r="BU426" s="56"/>
    </row>
    <row r="427" spans="40:73" x14ac:dyDescent="0.3">
      <c r="AN427" s="57"/>
      <c r="AO427" s="61"/>
      <c r="AP427" s="61"/>
      <c r="AQ427" s="61"/>
      <c r="AR427" s="57"/>
      <c r="AS427" s="61"/>
      <c r="AT427" s="61"/>
      <c r="AU427" s="61"/>
      <c r="AV427" s="57"/>
      <c r="AW427" s="57"/>
      <c r="AX427" s="57"/>
      <c r="AY427" s="57"/>
      <c r="AZ427" s="57"/>
      <c r="BA427" s="61"/>
      <c r="BB427" s="61"/>
      <c r="BC427" s="61"/>
      <c r="BD427" s="57"/>
      <c r="BE427" s="57"/>
      <c r="BF427" s="57"/>
      <c r="BG427" s="57"/>
      <c r="BH427" s="57"/>
      <c r="BI427" s="57"/>
      <c r="BJ427" s="57"/>
      <c r="BK427" s="57"/>
      <c r="BL427" s="57"/>
      <c r="BM427" s="56"/>
      <c r="BN427" s="56"/>
      <c r="BO427" s="56"/>
      <c r="BP427" s="56"/>
      <c r="BQ427" s="56"/>
      <c r="BR427" s="56"/>
      <c r="BS427" s="56"/>
      <c r="BT427" s="56"/>
      <c r="BU427" s="56"/>
    </row>
    <row r="428" spans="40:73" x14ac:dyDescent="0.3">
      <c r="AN428" s="57"/>
      <c r="AO428" s="61"/>
      <c r="AP428" s="61"/>
      <c r="AQ428" s="61"/>
      <c r="AR428" s="57"/>
      <c r="AS428" s="61"/>
      <c r="AT428" s="61"/>
      <c r="AU428" s="61"/>
      <c r="AV428" s="57"/>
      <c r="AW428" s="57"/>
      <c r="AX428" s="57"/>
      <c r="AY428" s="57"/>
      <c r="AZ428" s="57"/>
      <c r="BA428" s="61"/>
      <c r="BB428" s="61"/>
      <c r="BC428" s="61"/>
      <c r="BD428" s="57"/>
      <c r="BE428" s="57"/>
      <c r="BF428" s="57"/>
      <c r="BG428" s="57"/>
      <c r="BH428" s="57"/>
      <c r="BI428" s="57"/>
      <c r="BJ428" s="57"/>
      <c r="BK428" s="57"/>
      <c r="BL428" s="57"/>
      <c r="BM428" s="56"/>
      <c r="BN428" s="56"/>
      <c r="BO428" s="56"/>
      <c r="BP428" s="56"/>
      <c r="BQ428" s="56"/>
      <c r="BR428" s="56"/>
      <c r="BS428" s="56"/>
      <c r="BT428" s="56"/>
      <c r="BU428" s="56"/>
    </row>
    <row r="429" spans="40:73" x14ac:dyDescent="0.3">
      <c r="AN429" s="57"/>
      <c r="AO429" s="61"/>
      <c r="AP429" s="61"/>
      <c r="AQ429" s="61"/>
      <c r="AR429" s="57"/>
      <c r="AS429" s="61"/>
      <c r="AT429" s="61"/>
      <c r="AU429" s="61"/>
      <c r="AV429" s="57"/>
      <c r="AW429" s="57"/>
      <c r="AX429" s="57"/>
      <c r="AY429" s="57"/>
      <c r="AZ429" s="57"/>
      <c r="BA429" s="61"/>
      <c r="BB429" s="61"/>
      <c r="BC429" s="61"/>
      <c r="BD429" s="57"/>
      <c r="BE429" s="57"/>
      <c r="BF429" s="57"/>
      <c r="BG429" s="57"/>
      <c r="BH429" s="57"/>
      <c r="BI429" s="57"/>
      <c r="BJ429" s="57"/>
      <c r="BK429" s="57"/>
      <c r="BL429" s="57"/>
      <c r="BM429" s="56"/>
      <c r="BN429" s="56"/>
      <c r="BO429" s="56"/>
      <c r="BP429" s="56"/>
      <c r="BQ429" s="56"/>
      <c r="BR429" s="56"/>
      <c r="BS429" s="56"/>
      <c r="BT429" s="56"/>
      <c r="BU429" s="56"/>
    </row>
    <row r="430" spans="40:73" x14ac:dyDescent="0.3">
      <c r="AN430" s="57"/>
      <c r="AO430" s="61"/>
      <c r="AP430" s="61"/>
      <c r="AQ430" s="61"/>
      <c r="AR430" s="57"/>
      <c r="AS430" s="61"/>
      <c r="AT430" s="61"/>
      <c r="AU430" s="61"/>
      <c r="AV430" s="57"/>
      <c r="AW430" s="57"/>
      <c r="AX430" s="57"/>
      <c r="AY430" s="57"/>
      <c r="AZ430" s="57"/>
      <c r="BA430" s="61"/>
      <c r="BB430" s="61"/>
      <c r="BC430" s="61"/>
      <c r="BD430" s="57"/>
      <c r="BE430" s="57"/>
      <c r="BF430" s="57"/>
      <c r="BG430" s="57"/>
      <c r="BH430" s="57"/>
      <c r="BI430" s="57"/>
      <c r="BJ430" s="57"/>
      <c r="BK430" s="57"/>
      <c r="BL430" s="57"/>
      <c r="BM430" s="56"/>
      <c r="BN430" s="56"/>
      <c r="BO430" s="56"/>
      <c r="BP430" s="56"/>
      <c r="BQ430" s="56"/>
      <c r="BR430" s="56"/>
      <c r="BS430" s="56"/>
      <c r="BT430" s="56"/>
      <c r="BU430" s="56"/>
    </row>
    <row r="431" spans="40:73" x14ac:dyDescent="0.3">
      <c r="AN431" s="57"/>
      <c r="AO431" s="61"/>
      <c r="AP431" s="61"/>
      <c r="AQ431" s="61"/>
      <c r="AR431" s="57"/>
      <c r="AS431" s="61"/>
      <c r="AT431" s="61"/>
      <c r="AU431" s="61"/>
      <c r="AV431" s="57"/>
      <c r="AW431" s="57"/>
      <c r="AX431" s="57"/>
      <c r="AY431" s="57"/>
      <c r="AZ431" s="57"/>
      <c r="BA431" s="61"/>
      <c r="BB431" s="61"/>
      <c r="BC431" s="61"/>
      <c r="BD431" s="57"/>
      <c r="BE431" s="57"/>
      <c r="BF431" s="57"/>
      <c r="BG431" s="57"/>
      <c r="BH431" s="57"/>
      <c r="BI431" s="57"/>
      <c r="BJ431" s="57"/>
      <c r="BK431" s="57"/>
      <c r="BL431" s="57"/>
      <c r="BM431" s="56"/>
      <c r="BN431" s="56"/>
      <c r="BO431" s="56"/>
      <c r="BP431" s="56"/>
      <c r="BQ431" s="56"/>
      <c r="BR431" s="56"/>
      <c r="BS431" s="56"/>
      <c r="BT431" s="56"/>
      <c r="BU431" s="56"/>
    </row>
    <row r="432" spans="40:73" x14ac:dyDescent="0.3">
      <c r="AN432" s="57"/>
      <c r="AO432" s="61"/>
      <c r="AP432" s="61"/>
      <c r="AQ432" s="61"/>
      <c r="AR432" s="57"/>
      <c r="AS432" s="61"/>
      <c r="AT432" s="61"/>
      <c r="AU432" s="61"/>
      <c r="AV432" s="57"/>
      <c r="AW432" s="57"/>
      <c r="AX432" s="57"/>
      <c r="AY432" s="57"/>
      <c r="AZ432" s="57"/>
      <c r="BA432" s="61"/>
      <c r="BB432" s="61"/>
      <c r="BC432" s="61"/>
      <c r="BD432" s="57"/>
      <c r="BE432" s="57"/>
      <c r="BF432" s="57"/>
      <c r="BG432" s="57"/>
      <c r="BH432" s="57"/>
      <c r="BI432" s="57"/>
      <c r="BJ432" s="57"/>
      <c r="BK432" s="57"/>
      <c r="BL432" s="57"/>
      <c r="BM432" s="56"/>
      <c r="BN432" s="56"/>
      <c r="BO432" s="56"/>
      <c r="BP432" s="56"/>
      <c r="BQ432" s="56"/>
      <c r="BR432" s="56"/>
      <c r="BS432" s="56"/>
      <c r="BT432" s="56"/>
      <c r="BU432" s="56"/>
    </row>
    <row r="433" spans="40:73" x14ac:dyDescent="0.3">
      <c r="AN433" s="57"/>
      <c r="AO433" s="61"/>
      <c r="AP433" s="61"/>
      <c r="AQ433" s="61"/>
      <c r="AR433" s="57"/>
      <c r="AS433" s="61"/>
      <c r="AT433" s="61"/>
      <c r="AU433" s="61"/>
      <c r="AV433" s="57"/>
      <c r="AW433" s="57"/>
      <c r="AX433" s="57"/>
      <c r="AY433" s="57"/>
      <c r="AZ433" s="57"/>
      <c r="BA433" s="61"/>
      <c r="BB433" s="61"/>
      <c r="BC433" s="61"/>
      <c r="BD433" s="57"/>
      <c r="BE433" s="57"/>
      <c r="BF433" s="57"/>
      <c r="BG433" s="57"/>
      <c r="BH433" s="57"/>
      <c r="BI433" s="57"/>
      <c r="BJ433" s="57"/>
      <c r="BK433" s="57"/>
      <c r="BL433" s="57"/>
      <c r="BM433" s="56"/>
      <c r="BN433" s="56"/>
      <c r="BO433" s="56"/>
      <c r="BP433" s="56"/>
      <c r="BQ433" s="56"/>
      <c r="BR433" s="56"/>
      <c r="BS433" s="56"/>
      <c r="BT433" s="56"/>
      <c r="BU433" s="56"/>
    </row>
    <row r="434" spans="40:73" x14ac:dyDescent="0.3">
      <c r="AN434" s="57"/>
      <c r="AO434" s="61"/>
      <c r="AP434" s="61"/>
      <c r="AQ434" s="61"/>
      <c r="AR434" s="57"/>
      <c r="AS434" s="61"/>
      <c r="AT434" s="61"/>
      <c r="AU434" s="61"/>
      <c r="AV434" s="57"/>
      <c r="AW434" s="57"/>
      <c r="AX434" s="57"/>
      <c r="AY434" s="57"/>
      <c r="AZ434" s="57"/>
      <c r="BA434" s="61"/>
      <c r="BB434" s="61"/>
      <c r="BC434" s="61"/>
      <c r="BD434" s="57"/>
      <c r="BE434" s="57"/>
      <c r="BF434" s="57"/>
      <c r="BG434" s="57"/>
      <c r="BH434" s="57"/>
      <c r="BI434" s="57"/>
      <c r="BJ434" s="57"/>
      <c r="BK434" s="57"/>
      <c r="BL434" s="57"/>
      <c r="BM434" s="56"/>
      <c r="BN434" s="56"/>
      <c r="BO434" s="56"/>
      <c r="BP434" s="56"/>
      <c r="BQ434" s="56"/>
      <c r="BR434" s="56"/>
      <c r="BS434" s="56"/>
      <c r="BT434" s="56"/>
      <c r="BU434" s="56"/>
    </row>
    <row r="435" spans="40:73" x14ac:dyDescent="0.3">
      <c r="AN435" s="57"/>
      <c r="AO435" s="61"/>
      <c r="AP435" s="61"/>
      <c r="AQ435" s="61"/>
      <c r="AR435" s="57"/>
      <c r="AS435" s="61"/>
      <c r="AT435" s="61"/>
      <c r="AU435" s="61"/>
      <c r="AV435" s="57"/>
      <c r="AW435" s="57"/>
      <c r="AX435" s="57"/>
      <c r="AY435" s="57"/>
      <c r="AZ435" s="57"/>
      <c r="BA435" s="61"/>
      <c r="BB435" s="61"/>
      <c r="BC435" s="61"/>
      <c r="BD435" s="57"/>
      <c r="BE435" s="57"/>
      <c r="BF435" s="57"/>
      <c r="BG435" s="57"/>
      <c r="BH435" s="57"/>
      <c r="BI435" s="57"/>
      <c r="BJ435" s="57"/>
      <c r="BK435" s="57"/>
      <c r="BL435" s="57"/>
      <c r="BM435" s="56"/>
      <c r="BN435" s="56"/>
      <c r="BO435" s="56"/>
      <c r="BP435" s="56"/>
      <c r="BQ435" s="56"/>
      <c r="BR435" s="56"/>
      <c r="BS435" s="56"/>
      <c r="BT435" s="56"/>
      <c r="BU435" s="56"/>
    </row>
    <row r="436" spans="40:73" x14ac:dyDescent="0.3">
      <c r="AN436" s="57"/>
      <c r="AO436" s="61"/>
      <c r="AP436" s="61"/>
      <c r="AQ436" s="61"/>
      <c r="AR436" s="57"/>
      <c r="AS436" s="61"/>
      <c r="AT436" s="61"/>
      <c r="AU436" s="61"/>
      <c r="AV436" s="57"/>
      <c r="AW436" s="57"/>
      <c r="AX436" s="57"/>
      <c r="AY436" s="57"/>
      <c r="AZ436" s="57"/>
      <c r="BA436" s="61"/>
      <c r="BB436" s="61"/>
      <c r="BC436" s="61"/>
      <c r="BD436" s="57"/>
      <c r="BE436" s="57"/>
      <c r="BF436" s="57"/>
      <c r="BG436" s="57"/>
      <c r="BH436" s="57"/>
      <c r="BI436" s="57"/>
      <c r="BJ436" s="57"/>
      <c r="BK436" s="57"/>
      <c r="BL436" s="57"/>
      <c r="BM436" s="56"/>
      <c r="BN436" s="56"/>
      <c r="BO436" s="56"/>
      <c r="BP436" s="56"/>
      <c r="BQ436" s="56"/>
      <c r="BR436" s="56"/>
      <c r="BS436" s="56"/>
      <c r="BT436" s="56"/>
      <c r="BU436" s="56"/>
    </row>
    <row r="437" spans="40:73" x14ac:dyDescent="0.3">
      <c r="AN437" s="57"/>
      <c r="AO437" s="61"/>
      <c r="AP437" s="61"/>
      <c r="AQ437" s="61"/>
      <c r="AR437" s="57"/>
      <c r="AS437" s="61"/>
      <c r="AT437" s="61"/>
      <c r="AU437" s="61"/>
      <c r="AV437" s="57"/>
      <c r="AW437" s="57"/>
      <c r="AX437" s="57"/>
      <c r="AY437" s="57"/>
      <c r="AZ437" s="57"/>
      <c r="BA437" s="61"/>
      <c r="BB437" s="61"/>
      <c r="BC437" s="61"/>
      <c r="BD437" s="57"/>
      <c r="BE437" s="57"/>
      <c r="BF437" s="57"/>
      <c r="BG437" s="57"/>
      <c r="BH437" s="57"/>
      <c r="BI437" s="57"/>
      <c r="BJ437" s="57"/>
      <c r="BK437" s="57"/>
      <c r="BL437" s="57"/>
      <c r="BM437" s="56"/>
      <c r="BN437" s="56"/>
      <c r="BO437" s="56"/>
      <c r="BP437" s="56"/>
      <c r="BQ437" s="56"/>
      <c r="BR437" s="56"/>
      <c r="BS437" s="56"/>
      <c r="BT437" s="56"/>
      <c r="BU437" s="56"/>
    </row>
    <row r="438" spans="40:73" x14ac:dyDescent="0.3">
      <c r="AN438" s="57"/>
      <c r="AO438" s="61"/>
      <c r="AP438" s="61"/>
      <c r="AQ438" s="61"/>
      <c r="AR438" s="57"/>
      <c r="AS438" s="61"/>
      <c r="AT438" s="61"/>
      <c r="AU438" s="61"/>
      <c r="AV438" s="57"/>
      <c r="AW438" s="57"/>
      <c r="AX438" s="57"/>
      <c r="AY438" s="57"/>
      <c r="AZ438" s="57"/>
      <c r="BA438" s="61"/>
      <c r="BB438" s="61"/>
      <c r="BC438" s="61"/>
      <c r="BD438" s="57"/>
      <c r="BE438" s="57"/>
      <c r="BF438" s="57"/>
      <c r="BG438" s="57"/>
      <c r="BH438" s="57"/>
      <c r="BI438" s="57"/>
      <c r="BJ438" s="57"/>
      <c r="BK438" s="57"/>
      <c r="BL438" s="57"/>
      <c r="BM438" s="56"/>
      <c r="BN438" s="56"/>
      <c r="BO438" s="56"/>
      <c r="BP438" s="56"/>
      <c r="BQ438" s="56"/>
      <c r="BR438" s="56"/>
      <c r="BS438" s="56"/>
      <c r="BT438" s="56"/>
      <c r="BU438" s="56"/>
    </row>
    <row r="439" spans="40:73" x14ac:dyDescent="0.3">
      <c r="AN439" s="57"/>
      <c r="AO439" s="61"/>
      <c r="AP439" s="61"/>
      <c r="AQ439" s="61"/>
      <c r="AR439" s="57"/>
      <c r="AS439" s="61"/>
      <c r="AT439" s="61"/>
      <c r="AU439" s="61"/>
      <c r="AV439" s="57"/>
      <c r="AW439" s="57"/>
      <c r="AX439" s="57"/>
      <c r="AY439" s="57"/>
      <c r="AZ439" s="57"/>
      <c r="BA439" s="61"/>
      <c r="BB439" s="61"/>
      <c r="BC439" s="61"/>
      <c r="BD439" s="57"/>
      <c r="BE439" s="57"/>
      <c r="BF439" s="57"/>
      <c r="BG439" s="57"/>
      <c r="BH439" s="57"/>
      <c r="BI439" s="57"/>
      <c r="BJ439" s="57"/>
      <c r="BK439" s="57"/>
      <c r="BL439" s="57"/>
      <c r="BM439" s="56"/>
      <c r="BN439" s="56"/>
      <c r="BO439" s="56"/>
      <c r="BP439" s="56"/>
      <c r="BQ439" s="56"/>
      <c r="BR439" s="56"/>
      <c r="BS439" s="56"/>
      <c r="BT439" s="56"/>
      <c r="BU439" s="56"/>
    </row>
    <row r="440" spans="40:73" x14ac:dyDescent="0.3">
      <c r="AN440" s="57"/>
      <c r="AO440" s="61"/>
      <c r="AP440" s="61"/>
      <c r="AQ440" s="61"/>
      <c r="AR440" s="57"/>
      <c r="AS440" s="61"/>
      <c r="AT440" s="61"/>
      <c r="AU440" s="61"/>
      <c r="AV440" s="57"/>
      <c r="AW440" s="57"/>
      <c r="AX440" s="57"/>
      <c r="AY440" s="57"/>
      <c r="AZ440" s="57"/>
      <c r="BA440" s="61"/>
      <c r="BB440" s="61"/>
      <c r="BC440" s="61"/>
      <c r="BD440" s="57"/>
      <c r="BE440" s="57"/>
      <c r="BF440" s="57"/>
      <c r="BG440" s="57"/>
      <c r="BH440" s="57"/>
      <c r="BI440" s="57"/>
      <c r="BJ440" s="57"/>
      <c r="BK440" s="57"/>
      <c r="BL440" s="57"/>
      <c r="BM440" s="56"/>
      <c r="BN440" s="56"/>
      <c r="BO440" s="56"/>
      <c r="BP440" s="56"/>
      <c r="BQ440" s="56"/>
      <c r="BR440" s="56"/>
      <c r="BS440" s="56"/>
      <c r="BT440" s="56"/>
      <c r="BU440" s="56"/>
    </row>
    <row r="441" spans="40:73" x14ac:dyDescent="0.3">
      <c r="AN441" s="57"/>
      <c r="AO441" s="61"/>
      <c r="AP441" s="61"/>
      <c r="AQ441" s="61"/>
      <c r="AR441" s="57"/>
      <c r="AS441" s="61"/>
      <c r="AT441" s="61"/>
      <c r="AU441" s="61"/>
      <c r="AV441" s="57"/>
      <c r="AW441" s="57"/>
      <c r="AX441" s="57"/>
      <c r="AY441" s="57"/>
      <c r="AZ441" s="57"/>
      <c r="BA441" s="61"/>
      <c r="BB441" s="61"/>
      <c r="BC441" s="61"/>
      <c r="BD441" s="57"/>
      <c r="BE441" s="57"/>
      <c r="BF441" s="57"/>
      <c r="BG441" s="57"/>
      <c r="BH441" s="57"/>
      <c r="BI441" s="57"/>
      <c r="BJ441" s="57"/>
      <c r="BK441" s="57"/>
      <c r="BL441" s="57"/>
      <c r="BM441" s="56"/>
      <c r="BN441" s="56"/>
      <c r="BO441" s="56"/>
      <c r="BP441" s="56"/>
      <c r="BQ441" s="56"/>
      <c r="BR441" s="56"/>
      <c r="BS441" s="56"/>
      <c r="BT441" s="56"/>
      <c r="BU441" s="56"/>
    </row>
    <row r="442" spans="40:73" x14ac:dyDescent="0.3">
      <c r="AN442" s="57"/>
      <c r="AO442" s="61"/>
      <c r="AP442" s="61"/>
      <c r="AQ442" s="61"/>
      <c r="AR442" s="57"/>
      <c r="AS442" s="61"/>
      <c r="AT442" s="61"/>
      <c r="AU442" s="61"/>
      <c r="AV442" s="57"/>
      <c r="AW442" s="57"/>
      <c r="AX442" s="57"/>
      <c r="AY442" s="57"/>
      <c r="AZ442" s="57"/>
      <c r="BA442" s="61"/>
      <c r="BB442" s="61"/>
      <c r="BC442" s="61"/>
      <c r="BD442" s="57"/>
      <c r="BE442" s="57"/>
      <c r="BF442" s="57"/>
      <c r="BG442" s="57"/>
      <c r="BH442" s="57"/>
      <c r="BI442" s="57"/>
      <c r="BJ442" s="57"/>
      <c r="BK442" s="57"/>
      <c r="BL442" s="57"/>
      <c r="BM442" s="56"/>
      <c r="BN442" s="56"/>
      <c r="BO442" s="56"/>
      <c r="BP442" s="56"/>
      <c r="BQ442" s="56"/>
      <c r="BR442" s="56"/>
      <c r="BS442" s="56"/>
      <c r="BT442" s="56"/>
      <c r="BU442" s="56"/>
    </row>
    <row r="443" spans="40:73" x14ac:dyDescent="0.3">
      <c r="AN443" s="57"/>
      <c r="AO443" s="61"/>
      <c r="AP443" s="61"/>
      <c r="AQ443" s="61"/>
      <c r="AR443" s="57"/>
      <c r="AS443" s="61"/>
      <c r="AT443" s="61"/>
      <c r="AU443" s="61"/>
      <c r="AV443" s="57"/>
      <c r="AW443" s="57"/>
      <c r="AX443" s="57"/>
      <c r="AY443" s="57"/>
      <c r="AZ443" s="57"/>
      <c r="BA443" s="61"/>
      <c r="BB443" s="61"/>
      <c r="BC443" s="61"/>
      <c r="BD443" s="57"/>
      <c r="BE443" s="57"/>
      <c r="BF443" s="57"/>
      <c r="BG443" s="57"/>
      <c r="BH443" s="57"/>
      <c r="BI443" s="57"/>
      <c r="BJ443" s="57"/>
      <c r="BK443" s="57"/>
      <c r="BL443" s="57"/>
      <c r="BM443" s="56"/>
      <c r="BN443" s="56"/>
      <c r="BO443" s="56"/>
      <c r="BP443" s="56"/>
      <c r="BQ443" s="56"/>
      <c r="BR443" s="56"/>
      <c r="BS443" s="56"/>
      <c r="BT443" s="56"/>
      <c r="BU443" s="56"/>
    </row>
    <row r="444" spans="40:73" x14ac:dyDescent="0.3">
      <c r="AN444" s="57"/>
      <c r="AO444" s="61"/>
      <c r="AP444" s="61"/>
      <c r="AQ444" s="61"/>
      <c r="AR444" s="57"/>
      <c r="AS444" s="61"/>
      <c r="AT444" s="61"/>
      <c r="AU444" s="61"/>
      <c r="AV444" s="57"/>
      <c r="AW444" s="57"/>
      <c r="AX444" s="57"/>
      <c r="AY444" s="57"/>
      <c r="AZ444" s="57"/>
      <c r="BA444" s="61"/>
      <c r="BB444" s="61"/>
      <c r="BC444" s="61"/>
      <c r="BD444" s="57"/>
      <c r="BE444" s="57"/>
      <c r="BF444" s="57"/>
      <c r="BG444" s="57"/>
      <c r="BH444" s="57"/>
      <c r="BI444" s="57"/>
      <c r="BJ444" s="57"/>
      <c r="BK444" s="57"/>
      <c r="BL444" s="57"/>
      <c r="BM444" s="56"/>
      <c r="BN444" s="56"/>
      <c r="BO444" s="56"/>
      <c r="BP444" s="56"/>
      <c r="BQ444" s="56"/>
      <c r="BR444" s="56"/>
      <c r="BS444" s="56"/>
      <c r="BT444" s="56"/>
      <c r="BU444" s="56"/>
    </row>
    <row r="445" spans="40:73" x14ac:dyDescent="0.3">
      <c r="AN445" s="57"/>
      <c r="AO445" s="61"/>
      <c r="AP445" s="61"/>
      <c r="AQ445" s="61"/>
      <c r="AR445" s="57"/>
      <c r="AS445" s="61"/>
      <c r="AT445" s="61"/>
      <c r="AU445" s="61"/>
      <c r="AV445" s="57"/>
      <c r="AW445" s="57"/>
      <c r="AX445" s="57"/>
      <c r="AY445" s="57"/>
      <c r="AZ445" s="57"/>
      <c r="BA445" s="61"/>
      <c r="BB445" s="61"/>
      <c r="BC445" s="61"/>
      <c r="BD445" s="57"/>
      <c r="BE445" s="57"/>
      <c r="BF445" s="57"/>
      <c r="BG445" s="57"/>
      <c r="BH445" s="57"/>
      <c r="BI445" s="57"/>
      <c r="BJ445" s="57"/>
      <c r="BK445" s="57"/>
      <c r="BL445" s="57"/>
      <c r="BM445" s="56"/>
      <c r="BN445" s="56"/>
      <c r="BO445" s="56"/>
      <c r="BP445" s="56"/>
      <c r="BQ445" s="56"/>
      <c r="BR445" s="56"/>
      <c r="BS445" s="56"/>
      <c r="BT445" s="56"/>
      <c r="BU445" s="56"/>
    </row>
    <row r="446" spans="40:73" x14ac:dyDescent="0.3">
      <c r="AN446" s="57"/>
      <c r="AO446" s="61"/>
      <c r="AP446" s="61"/>
      <c r="AQ446" s="61"/>
      <c r="AR446" s="57"/>
      <c r="AS446" s="61"/>
      <c r="AT446" s="61"/>
      <c r="AU446" s="61"/>
      <c r="AV446" s="57"/>
      <c r="AW446" s="57"/>
      <c r="AX446" s="57"/>
      <c r="AY446" s="57"/>
      <c r="AZ446" s="57"/>
      <c r="BA446" s="61"/>
      <c r="BB446" s="61"/>
      <c r="BC446" s="61"/>
      <c r="BD446" s="57"/>
      <c r="BE446" s="57"/>
      <c r="BF446" s="57"/>
      <c r="BG446" s="57"/>
      <c r="BH446" s="57"/>
      <c r="BI446" s="57"/>
      <c r="BJ446" s="57"/>
      <c r="BK446" s="57"/>
      <c r="BL446" s="57"/>
      <c r="BM446" s="56"/>
      <c r="BN446" s="56"/>
      <c r="BO446" s="56"/>
      <c r="BP446" s="56"/>
      <c r="BQ446" s="56"/>
      <c r="BR446" s="56"/>
      <c r="BS446" s="56"/>
      <c r="BT446" s="56"/>
      <c r="BU446" s="56"/>
    </row>
    <row r="447" spans="40:73" x14ac:dyDescent="0.3">
      <c r="AN447" s="57"/>
      <c r="AO447" s="61"/>
      <c r="AP447" s="61"/>
      <c r="AQ447" s="61"/>
      <c r="AR447" s="57"/>
      <c r="AS447" s="61"/>
      <c r="AT447" s="61"/>
      <c r="AU447" s="61"/>
      <c r="AV447" s="57"/>
      <c r="AW447" s="57"/>
      <c r="AX447" s="57"/>
      <c r="AY447" s="57"/>
      <c r="AZ447" s="57"/>
      <c r="BA447" s="61"/>
      <c r="BB447" s="61"/>
      <c r="BC447" s="61"/>
      <c r="BD447" s="57"/>
      <c r="BE447" s="57"/>
      <c r="BF447" s="57"/>
      <c r="BG447" s="57"/>
      <c r="BH447" s="57"/>
      <c r="BI447" s="57"/>
      <c r="BJ447" s="57"/>
      <c r="BK447" s="57"/>
      <c r="BL447" s="57"/>
      <c r="BM447" s="56"/>
      <c r="BN447" s="56"/>
      <c r="BO447" s="56"/>
      <c r="BP447" s="56"/>
      <c r="BQ447" s="56"/>
      <c r="BR447" s="56"/>
      <c r="BS447" s="56"/>
      <c r="BT447" s="56"/>
      <c r="BU447" s="5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vt:lpstr>
      <vt:lpstr>Technical_Notes</vt:lpstr>
      <vt:lpstr>Metadata</vt:lpstr>
      <vt:lpstr>CHP_all_data</vt:lpstr>
      <vt:lpstr>Cover!Print_Area</vt:lpstr>
    </vt:vector>
  </TitlesOfParts>
  <Company>NYC Department of Health and Mental Hygiene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Naidoo</dc:creator>
  <cp:lastModifiedBy>Henry Weng</cp:lastModifiedBy>
  <cp:lastPrinted>2018-12-13T20:02:25Z</cp:lastPrinted>
  <dcterms:created xsi:type="dcterms:W3CDTF">2018-03-16T20:21:43Z</dcterms:created>
  <dcterms:modified xsi:type="dcterms:W3CDTF">2020-04-13T21:02:05Z</dcterms:modified>
  <cp:contentStatus/>
</cp:coreProperties>
</file>