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11"/>
  </bookViews>
  <sheets>
    <sheet name="Building" sheetId="1" r:id="rId1"/>
    <sheet name="ExtendedBuilding" sheetId="9" r:id="rId2"/>
    <sheet name="BuildingFunction" sheetId="2" r:id="rId3"/>
    <sheet name="BuildingView" sheetId="4" r:id="rId4"/>
    <sheet name="Resource" sheetId="3" r:id="rId5"/>
    <sheet name="Maintain" sheetId="5" r:id="rId6"/>
    <sheet name="Terrain" sheetId="6" r:id="rId7"/>
    <sheet name="UnitKind" sheetId="8" r:id="rId8"/>
    <sheet name="ImageName" sheetId="10" r:id="rId9"/>
    <sheet name="Campaign" sheetId="11" r:id="rId10"/>
    <sheet name="CampaignMission" sheetId="12" r:id="rId11"/>
    <sheet name="CampaignMessage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2" l="1"/>
  <c r="L24" i="12"/>
  <c r="L25" i="12"/>
  <c r="L26" i="12"/>
  <c r="J23" i="12"/>
  <c r="J24" i="12"/>
  <c r="J25" i="12"/>
  <c r="J26" i="12"/>
  <c r="L21" i="12"/>
  <c r="L22" i="12"/>
  <c r="J21" i="12"/>
  <c r="J22" i="12"/>
  <c r="L14" i="12"/>
  <c r="L15" i="12"/>
  <c r="L16" i="12"/>
  <c r="L17" i="12"/>
  <c r="L18" i="12"/>
  <c r="L19" i="12"/>
  <c r="L20" i="12"/>
  <c r="L13" i="12"/>
  <c r="J15" i="12"/>
  <c r="J16" i="12"/>
  <c r="J17" i="12"/>
  <c r="J18" i="12"/>
  <c r="J19" i="12"/>
  <c r="J20" i="12"/>
  <c r="J13" i="12"/>
  <c r="J14" i="12"/>
  <c r="I6" i="1" l="1"/>
  <c r="I7" i="1"/>
  <c r="I8" i="1"/>
  <c r="I9" i="1"/>
  <c r="I10" i="1"/>
  <c r="I11" i="1"/>
  <c r="I12" i="1"/>
  <c r="I5" i="1"/>
  <c r="F13" i="6" l="1"/>
  <c r="F14" i="6"/>
  <c r="F15" i="6"/>
  <c r="F16" i="6"/>
  <c r="G6" i="1"/>
  <c r="G7" i="1"/>
  <c r="G8" i="1"/>
  <c r="G9" i="1"/>
  <c r="G10" i="1"/>
  <c r="G11" i="1"/>
  <c r="G12" i="1"/>
  <c r="G5" i="1"/>
  <c r="H14" i="8"/>
  <c r="H15" i="8"/>
  <c r="H16" i="8"/>
  <c r="H17" i="8"/>
  <c r="H18" i="8"/>
  <c r="H19" i="8"/>
  <c r="H20" i="8"/>
  <c r="H21" i="8"/>
  <c r="H22" i="8"/>
  <c r="H13" i="8"/>
  <c r="F6" i="2" l="1"/>
  <c r="F7" i="2"/>
  <c r="F8" i="2"/>
  <c r="F9" i="2"/>
  <c r="F10" i="2"/>
  <c r="F11" i="2"/>
  <c r="F12" i="2"/>
  <c r="F13" i="2"/>
  <c r="F14" i="2"/>
  <c r="F15" i="2"/>
  <c r="F5" i="2"/>
  <c r="E9" i="9"/>
  <c r="E8" i="9"/>
  <c r="E7" i="9"/>
  <c r="E6" i="9"/>
  <c r="E5" i="9"/>
  <c r="D15" i="2" l="1"/>
  <c r="F14" i="8" l="1"/>
  <c r="F15" i="8"/>
  <c r="F16" i="8"/>
  <c r="F17" i="8"/>
  <c r="F18" i="8"/>
  <c r="F19" i="8"/>
  <c r="F20" i="8"/>
  <c r="F21" i="8"/>
  <c r="F13" i="8"/>
  <c r="G15" i="5" l="1"/>
  <c r="E15" i="5"/>
  <c r="G14" i="5"/>
  <c r="G13" i="5"/>
  <c r="E14" i="5"/>
  <c r="E13" i="5"/>
  <c r="G17" i="4"/>
  <c r="G18" i="4"/>
  <c r="G19" i="4"/>
  <c r="G20" i="4"/>
  <c r="G21" i="4"/>
  <c r="G22" i="4"/>
  <c r="G23" i="4"/>
  <c r="E17" i="4"/>
  <c r="E18" i="4"/>
  <c r="E19" i="4"/>
  <c r="E20" i="4"/>
  <c r="E21" i="4"/>
  <c r="E22" i="4"/>
  <c r="E23" i="4"/>
  <c r="G14" i="4"/>
  <c r="G15" i="4"/>
  <c r="G16" i="4"/>
  <c r="G13" i="4"/>
  <c r="E14" i="4"/>
  <c r="E15" i="4"/>
  <c r="E16" i="4"/>
  <c r="E13" i="4"/>
  <c r="D6" i="2" l="1"/>
  <c r="D7" i="2"/>
  <c r="D8" i="2"/>
  <c r="D9" i="2"/>
  <c r="D10" i="2"/>
  <c r="D11" i="2"/>
  <c r="D12" i="2"/>
  <c r="D13" i="2"/>
  <c r="D14" i="2"/>
  <c r="D5" i="2"/>
</calcChain>
</file>

<file path=xl/sharedStrings.xml><?xml version="1.0" encoding="utf-8"?>
<sst xmlns="http://schemas.openxmlformats.org/spreadsheetml/2006/main" count="654" uniqueCount="467">
  <si>
    <t>name</t>
    <phoneticPr fontId="1" type="noConversion"/>
  </si>
  <si>
    <t>image</t>
    <phoneticPr fontId="1" type="noConversion"/>
  </si>
  <si>
    <t>description</t>
    <phoneticPr fontId="1" type="noConversion"/>
  </si>
  <si>
    <t>교회</t>
    <phoneticPr fontId="1" type="noConversion"/>
  </si>
  <si>
    <t>structure/church.png</t>
    <phoneticPr fontId="1" type="noConversion"/>
  </si>
  <si>
    <t>행복도를 2 올려준다</t>
    <phoneticPr fontId="1" type="noConversion"/>
  </si>
  <si>
    <t>structure/house.png</t>
    <phoneticPr fontId="1" type="noConversion"/>
  </si>
  <si>
    <t>최대 수용 인원을 8 증가시킨다</t>
    <phoneticPr fontId="1" type="noConversion"/>
  </si>
  <si>
    <t>농장</t>
    <phoneticPr fontId="1" type="noConversion"/>
  </si>
  <si>
    <t>structure/ranch.png</t>
    <phoneticPr fontId="1" type="noConversion"/>
  </si>
  <si>
    <t>병사의 음식이 되는 고기를 생성한다</t>
    <phoneticPr fontId="1" type="noConversion"/>
  </si>
  <si>
    <t>무기고</t>
    <phoneticPr fontId="1" type="noConversion"/>
  </si>
  <si>
    <t>병사의 무기를 업그레이드한다</t>
    <phoneticPr fontId="1" type="noConversion"/>
  </si>
  <si>
    <t>말목장</t>
    <phoneticPr fontId="1" type="noConversion"/>
  </si>
  <si>
    <t>평야</t>
    <phoneticPr fontId="1" type="noConversion"/>
  </si>
  <si>
    <t>돌</t>
    <phoneticPr fontId="1" type="noConversion"/>
  </si>
  <si>
    <t>평야</t>
    <phoneticPr fontId="1" type="noConversion"/>
  </si>
  <si>
    <t>성</t>
    <phoneticPr fontId="1" type="noConversion"/>
  </si>
  <si>
    <t>병사를 훈련시킬 수 있다</t>
    <phoneticPr fontId="1" type="noConversion"/>
  </si>
  <si>
    <t>상점</t>
    <phoneticPr fontId="1" type="noConversion"/>
  </si>
  <si>
    <t>사막</t>
    <phoneticPr fontId="1" type="noConversion"/>
  </si>
  <si>
    <t>structure/store.png</t>
    <phoneticPr fontId="1" type="noConversion"/>
  </si>
  <si>
    <t>이방인에게 물품을 팔아 돈을 번다</t>
    <phoneticPr fontId="1" type="noConversion"/>
  </si>
  <si>
    <t>풍차</t>
    <phoneticPr fontId="1" type="noConversion"/>
  </si>
  <si>
    <t>흙</t>
    <phoneticPr fontId="1" type="noConversion"/>
  </si>
  <si>
    <t>structure/windmill.png</t>
    <phoneticPr fontId="1" type="noConversion"/>
  </si>
  <si>
    <t>일반인의 음식이 되는 빵을 생성한다</t>
    <phoneticPr fontId="1" type="noConversion"/>
  </si>
  <si>
    <t>structure/horse_ranch.png</t>
    <phoneticPr fontId="1" type="noConversion"/>
  </si>
  <si>
    <t>월드맵을 볼 수 있게 해준다</t>
    <phoneticPr fontId="1" type="noConversion"/>
  </si>
  <si>
    <t>function_id</t>
    <phoneticPr fontId="1" type="noConversion"/>
  </si>
  <si>
    <t>building_id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</si>
  <si>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</si>
  <si>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</si>
  <si>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</si>
  <si>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</si>
  <si>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lack_type</t>
    <phoneticPr fontId="1" type="noConversion"/>
  </si>
  <si>
    <t>성</t>
    <phoneticPr fontId="1" type="noConversion"/>
  </si>
  <si>
    <t>병사</t>
    <phoneticPr fontId="1" type="noConversion"/>
  </si>
  <si>
    <t>일반기능</t>
    <phoneticPr fontId="1" type="noConversion"/>
  </si>
  <si>
    <t>농장</t>
    <phoneticPr fontId="1" type="noConversion"/>
  </si>
  <si>
    <t>고기</t>
    <phoneticPr fontId="1" type="noConversion"/>
  </si>
  <si>
    <t>패시브</t>
    <phoneticPr fontId="1" type="noConversion"/>
  </si>
  <si>
    <t>교회</t>
    <phoneticPr fontId="1" type="noConversion"/>
  </si>
  <si>
    <t>행복</t>
    <phoneticPr fontId="1" type="noConversion"/>
  </si>
  <si>
    <t>생성시</t>
    <phoneticPr fontId="1" type="noConversion"/>
  </si>
  <si>
    <t>풍차</t>
    <phoneticPr fontId="1" type="noConversion"/>
  </si>
  <si>
    <t>빵</t>
    <phoneticPr fontId="1" type="noConversion"/>
  </si>
  <si>
    <t>무기고</t>
    <phoneticPr fontId="1" type="noConversion"/>
  </si>
  <si>
    <t>무기레벨</t>
    <phoneticPr fontId="1" type="noConversion"/>
  </si>
  <si>
    <t>돈</t>
    <phoneticPr fontId="1" type="noConversion"/>
  </si>
  <si>
    <t>말목장</t>
    <phoneticPr fontId="1" type="noConversion"/>
  </si>
  <si>
    <t>돈</t>
    <phoneticPr fontId="1" type="noConversion"/>
  </si>
  <si>
    <t>패시브</t>
    <phoneticPr fontId="1" type="noConversion"/>
  </si>
  <si>
    <t>집</t>
    <phoneticPr fontId="1" type="noConversion"/>
  </si>
  <si>
    <t>최대인구수</t>
    <phoneticPr fontId="1" type="noConversion"/>
  </si>
  <si>
    <t>생성시</t>
    <phoneticPr fontId="1" type="noConversion"/>
  </si>
  <si>
    <t>성</t>
    <phoneticPr fontId="1" type="noConversion"/>
  </si>
  <si>
    <t>상점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</si>
  <si>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</si>
  <si>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</si>
  <si>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</si>
  <si>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</si>
  <si>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</si>
  <si>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</si>
  <si>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빵</t>
    <phoneticPr fontId="1" type="noConversion"/>
  </si>
  <si>
    <t>행복</t>
    <phoneticPr fontId="1" type="noConversion"/>
  </si>
  <si>
    <t>무기레벨</t>
    <phoneticPr fontId="1" type="noConversion"/>
  </si>
  <si>
    <t>최대인구수</t>
    <phoneticPr fontId="1" type="noConversion"/>
  </si>
  <si>
    <t>인구수</t>
    <phoneticPr fontId="1" type="noConversion"/>
  </si>
  <si>
    <t>월드맵</t>
    <phoneticPr fontId="1" type="noConversion"/>
  </si>
  <si>
    <t>view_id</t>
    <phoneticPr fontId="1" type="noConversion"/>
  </si>
  <si>
    <t>building_id</t>
    <phoneticPr fontId="1" type="noConversion"/>
  </si>
  <si>
    <t>resource_id</t>
    <phoneticPr fontId="1" type="noConversion"/>
  </si>
  <si>
    <t>훈련</t>
    <phoneticPr fontId="1" type="noConversion"/>
  </si>
  <si>
    <t>훈련</t>
    <phoneticPr fontId="1" type="noConversion"/>
  </si>
  <si>
    <t>가용인원</t>
    <phoneticPr fontId="1" type="noConversion"/>
  </si>
  <si>
    <t>자동계산이 필요</t>
    <phoneticPr fontId="1" type="noConversion"/>
  </si>
  <si>
    <t>가용인원</t>
    <phoneticPr fontId="1" type="noConversion"/>
  </si>
  <si>
    <t>성</t>
    <phoneticPr fontId="1" type="noConversion"/>
  </si>
  <si>
    <t>성</t>
    <phoneticPr fontId="1" type="noConversion"/>
  </si>
  <si>
    <t>병사</t>
    <phoneticPr fontId="1" type="noConversion"/>
  </si>
  <si>
    <t>농장</t>
    <phoneticPr fontId="1" type="noConversion"/>
  </si>
  <si>
    <t>고기</t>
    <phoneticPr fontId="1" type="noConversion"/>
  </si>
  <si>
    <t>빈곤인원</t>
    <phoneticPr fontId="1" type="noConversion"/>
  </si>
  <si>
    <t>자동계산이 필요</t>
    <phoneticPr fontId="1" type="noConversion"/>
  </si>
  <si>
    <t>농장</t>
    <phoneticPr fontId="1" type="noConversion"/>
  </si>
  <si>
    <t>빈곤인원</t>
    <phoneticPr fontId="1" type="noConversion"/>
  </si>
  <si>
    <t>교회</t>
    <phoneticPr fontId="1" type="noConversion"/>
  </si>
  <si>
    <t>행복</t>
    <phoneticPr fontId="1" type="noConversion"/>
  </si>
  <si>
    <t>풍차</t>
    <phoneticPr fontId="1" type="noConversion"/>
  </si>
  <si>
    <t>빵</t>
    <phoneticPr fontId="1" type="noConversion"/>
  </si>
  <si>
    <t>풍차</t>
    <phoneticPr fontId="1" type="noConversion"/>
  </si>
  <si>
    <t>무기고</t>
    <phoneticPr fontId="1" type="noConversion"/>
  </si>
  <si>
    <t>무기레벨</t>
    <phoneticPr fontId="1" type="noConversion"/>
  </si>
  <si>
    <t>항목의 id니 비소모성</t>
    <phoneticPr fontId="1" type="noConversion"/>
  </si>
  <si>
    <t>판매물품</t>
    <phoneticPr fontId="1" type="noConversion"/>
  </si>
  <si>
    <t>상점</t>
    <phoneticPr fontId="1" type="noConversion"/>
  </si>
  <si>
    <t>집</t>
    <phoneticPr fontId="1" type="noConversion"/>
  </si>
  <si>
    <t>최대인구수</t>
    <phoneticPr fontId="1" type="noConversion"/>
  </si>
  <si>
    <t>집</t>
    <phoneticPr fontId="1" type="noConversion"/>
  </si>
  <si>
    <t>인구수</t>
    <phoneticPr fontId="1" type="noConversion"/>
  </si>
  <si>
    <t>판매물품</t>
    <phoneticPr fontId="1" type="noConversion"/>
  </si>
  <si>
    <t>maintain_id</t>
    <phoneticPr fontId="1" type="noConversion"/>
  </si>
  <si>
    <t>consume_id</t>
    <phoneticPr fontId="1" type="noConversion"/>
  </si>
  <si>
    <t>일반인구</t>
    <phoneticPr fontId="1" type="noConversion"/>
  </si>
  <si>
    <t>병사를 제외한 인원</t>
    <phoneticPr fontId="1" type="noConversion"/>
  </si>
  <si>
    <t>일반인구</t>
    <phoneticPr fontId="1" type="noConversion"/>
  </si>
  <si>
    <t>빵</t>
    <phoneticPr fontId="1" type="noConversion"/>
  </si>
  <si>
    <t>고기</t>
    <phoneticPr fontId="1" type="noConversion"/>
  </si>
  <si>
    <t>빈곤인원</t>
    <phoneticPr fontId="1" type="noConversion"/>
  </si>
  <si>
    <t>행복</t>
    <phoneticPr fontId="1" type="noConversion"/>
  </si>
  <si>
    <t>image</t>
    <phoneticPr fontId="1" type="noConversion"/>
  </si>
  <si>
    <t>unit/soldier.png</t>
    <phoneticPr fontId="1" type="noConversion"/>
  </si>
  <si>
    <t>resource/money.png</t>
    <phoneticPr fontId="1" type="noConversion"/>
  </si>
  <si>
    <t>resource/meat.png</t>
    <phoneticPr fontId="1" type="noConversion"/>
  </si>
  <si>
    <t>resource/bread.png</t>
    <phoneticPr fontId="1" type="noConversion"/>
  </si>
  <si>
    <t>resource/happiness.png</t>
    <phoneticPr fontId="1" type="noConversion"/>
  </si>
  <si>
    <t>resource/sword.png</t>
    <phoneticPr fontId="1" type="noConversion"/>
  </si>
  <si>
    <t>resource/max_pop.png</t>
    <phoneticPr fontId="1" type="noConversion"/>
  </si>
  <si>
    <t>resource/pop.png</t>
    <phoneticPr fontId="1" type="noConversion"/>
  </si>
  <si>
    <t>resource/job_hunter.png</t>
    <phoneticPr fontId="1" type="noConversion"/>
  </si>
  <si>
    <t>resource/poor.png</t>
    <phoneticPr fontId="1" type="noConversion"/>
  </si>
  <si>
    <t>resource/sell_item.png</t>
    <phoneticPr fontId="1" type="noConversion"/>
  </si>
  <si>
    <t>unit/man.png</t>
    <phoneticPr fontId="1" type="noConversion"/>
  </si>
  <si>
    <t>terrain_id</t>
    <phoneticPr fontId="1" type="noConversion"/>
  </si>
  <si>
    <t>name</t>
    <phoneticPr fontId="1" type="noConversion"/>
  </si>
  <si>
    <t>image</t>
    <phoneticPr fontId="1" type="noConversion"/>
  </si>
  <si>
    <t>이미지는 찾아서 파일로 만들어줘야겠네</t>
    <phoneticPr fontId="1" type="noConversion"/>
  </si>
  <si>
    <t>tile/grass.png</t>
    <phoneticPr fontId="1" type="noConversion"/>
  </si>
  <si>
    <t>흙</t>
    <phoneticPr fontId="1" type="noConversion"/>
  </si>
  <si>
    <t>tile/dirt.png</t>
    <phoneticPr fontId="1" type="noConversion"/>
  </si>
  <si>
    <t>tile/stone.png</t>
    <phoneticPr fontId="1" type="noConversion"/>
  </si>
  <si>
    <t>tile/sand.png</t>
    <phoneticPr fontId="1" type="noConversion"/>
  </si>
  <si>
    <t>평야</t>
    <phoneticPr fontId="1" type="noConversion"/>
  </si>
  <si>
    <t>structure/castle.png</t>
    <phoneticPr fontId="1" type="noConversion"/>
  </si>
  <si>
    <t>병사전투력</t>
    <phoneticPr fontId="1" type="noConversion"/>
  </si>
  <si>
    <t>resource/fight.png</t>
    <phoneticPr fontId="1" type="noConversion"/>
  </si>
  <si>
    <t>building_id</t>
    <phoneticPr fontId="1" type="noConversion"/>
  </si>
  <si>
    <t>unitkind_id</t>
    <phoneticPr fontId="1" type="noConversion"/>
  </si>
  <si>
    <t>building_id</t>
    <phoneticPr fontId="1" type="noConversion"/>
  </si>
  <si>
    <t>image</t>
    <phoneticPr fontId="1" type="noConversion"/>
  </si>
  <si>
    <t>성</t>
    <phoneticPr fontId="1" type="noConversion"/>
  </si>
  <si>
    <t>unit/blue01.png</t>
    <phoneticPr fontId="1" type="noConversion"/>
  </si>
  <si>
    <t>unit/blue02.png</t>
    <phoneticPr fontId="1" type="noConversion"/>
  </si>
  <si>
    <t>unit/blue03.png</t>
    <phoneticPr fontId="1" type="noConversion"/>
  </si>
  <si>
    <t>농장</t>
    <phoneticPr fontId="1" type="noConversion"/>
  </si>
  <si>
    <t>교회</t>
    <phoneticPr fontId="1" type="noConversion"/>
  </si>
  <si>
    <t>풍차</t>
    <phoneticPr fontId="1" type="noConversion"/>
  </si>
  <si>
    <t>무기고</t>
    <phoneticPr fontId="1" type="noConversion"/>
  </si>
  <si>
    <t>말목장</t>
    <phoneticPr fontId="1" type="noConversion"/>
  </si>
  <si>
    <t>unit/blue04.png</t>
    <phoneticPr fontId="1" type="noConversion"/>
  </si>
  <si>
    <t>unit/blue05.png</t>
    <phoneticPr fontId="1" type="noConversion"/>
  </si>
  <si>
    <t>상점</t>
    <phoneticPr fontId="1" type="noConversion"/>
  </si>
  <si>
    <t>성</t>
    <phoneticPr fontId="1" type="noConversion"/>
  </si>
  <si>
    <t>성</t>
    <phoneticPr fontId="1" type="noConversion"/>
  </si>
  <si>
    <t>다음턴</t>
    <phoneticPr fontId="1" type="noConversion"/>
  </si>
  <si>
    <t>description</t>
    <phoneticPr fontId="1" type="noConversion"/>
  </si>
  <si>
    <t>type</t>
    <phoneticPr fontId="1" type="noConversion"/>
  </si>
  <si>
    <t>human</t>
    <phoneticPr fontId="1" type="noConversion"/>
  </si>
  <si>
    <t>unit/blue06.png</t>
    <phoneticPr fontId="1" type="noConversion"/>
  </si>
  <si>
    <t>성의 주인이다</t>
    <phoneticPr fontId="1" type="noConversion"/>
  </si>
  <si>
    <t>좋은 무기로 인해 더욱 강해진 병사다</t>
    <phoneticPr fontId="1" type="noConversion"/>
  </si>
  <si>
    <t>국가를 위해 싸우는 병사다</t>
    <phoneticPr fontId="1" type="noConversion"/>
  </si>
  <si>
    <t>terrain_id</t>
    <phoneticPr fontId="1" type="noConversion"/>
  </si>
  <si>
    <t>consume_number</t>
    <phoneticPr fontId="1" type="noConversion"/>
  </si>
  <si>
    <t>종교를 통해 사람들을 행복하게 한다</t>
    <phoneticPr fontId="1" type="noConversion"/>
  </si>
  <si>
    <t>고기를 생산한다</t>
    <phoneticPr fontId="1" type="noConversion"/>
  </si>
  <si>
    <t>빵을 생산한다</t>
    <phoneticPr fontId="1" type="noConversion"/>
  </si>
  <si>
    <t>병사를 위한 무기를 만든다</t>
    <phoneticPr fontId="1" type="noConversion"/>
  </si>
  <si>
    <t>말을 관리한다</t>
    <phoneticPr fontId="1" type="noConversion"/>
  </si>
  <si>
    <t>상점에서 물건을 판다</t>
    <phoneticPr fontId="1" type="noConversion"/>
  </si>
  <si>
    <t>밥을 못먹어 일을 하지 못한다.</t>
    <phoneticPr fontId="1" type="noConversion"/>
  </si>
  <si>
    <t>type</t>
    <phoneticPr fontId="1" type="noConversion"/>
  </si>
  <si>
    <t>value</t>
    <phoneticPr fontId="1" type="noConversion"/>
  </si>
  <si>
    <t>성주</t>
    <phoneticPr fontId="1" type="noConversion"/>
  </si>
  <si>
    <t>UnitKind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</si>
  <si>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</si>
  <si>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</si>
  <si>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</si>
  <si>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</si>
  <si>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거지</t>
    <phoneticPr fontId="1" type="noConversion"/>
  </si>
  <si>
    <t>성주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</si>
  <si>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</si>
  <si>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</si>
  <si>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</si>
  <si>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</si>
  <si>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남성</t>
    <phoneticPr fontId="1" type="noConversion"/>
  </si>
  <si>
    <t>여성</t>
    <phoneticPr fontId="1" type="noConversion"/>
  </si>
  <si>
    <t>여성</t>
    <phoneticPr fontId="1" type="noConversion"/>
  </si>
  <si>
    <t>남성</t>
    <phoneticPr fontId="1" type="noConversion"/>
  </si>
  <si>
    <t>거지</t>
    <phoneticPr fontId="1" type="noConversion"/>
  </si>
  <si>
    <t>Building</t>
    <phoneticPr fontId="1" type="noConversion"/>
  </si>
  <si>
    <t>Terrain</t>
    <phoneticPr fontId="1" type="noConversion"/>
  </si>
  <si>
    <t>Button</t>
    <phoneticPr fontId="1" type="noConversion"/>
  </si>
  <si>
    <t>name</t>
    <phoneticPr fontId="1" type="noConversion"/>
  </si>
  <si>
    <t>병사훈련</t>
    <phoneticPr fontId="1" type="noConversion"/>
  </si>
  <si>
    <t>고기생성</t>
    <phoneticPr fontId="1" type="noConversion"/>
  </si>
  <si>
    <t>행복상승</t>
    <phoneticPr fontId="1" type="noConversion"/>
  </si>
  <si>
    <t>빵생성</t>
    <phoneticPr fontId="1" type="noConversion"/>
  </si>
  <si>
    <t>무기업글</t>
    <phoneticPr fontId="1" type="noConversion"/>
  </si>
  <si>
    <t>월드맵으로</t>
    <phoneticPr fontId="1" type="noConversion"/>
  </si>
  <si>
    <t>돈벌기</t>
    <phoneticPr fontId="1" type="noConversion"/>
  </si>
  <si>
    <t>주거제공</t>
    <phoneticPr fontId="1" type="noConversion"/>
  </si>
  <si>
    <t>다음턴으로</t>
    <phoneticPr fontId="1" type="noConversion"/>
  </si>
  <si>
    <t>병사훈련</t>
    <phoneticPr fontId="1" type="noConversion"/>
  </si>
  <si>
    <t>button/train.png</t>
    <phoneticPr fontId="1" type="noConversion"/>
  </si>
  <si>
    <t>다음턴</t>
    <phoneticPr fontId="1" type="noConversion"/>
  </si>
  <si>
    <t>button/nextturn.png</t>
    <phoneticPr fontId="1" type="noConversion"/>
  </si>
  <si>
    <t>고기생성</t>
    <phoneticPr fontId="1" type="noConversion"/>
  </si>
  <si>
    <t>button/meat.png</t>
    <phoneticPr fontId="1" type="noConversion"/>
  </si>
  <si>
    <t>행복상승</t>
    <phoneticPr fontId="1" type="noConversion"/>
  </si>
  <si>
    <t>button/smile.png</t>
    <phoneticPr fontId="1" type="noConversion"/>
  </si>
  <si>
    <t>빵생성</t>
    <phoneticPr fontId="1" type="noConversion"/>
  </si>
  <si>
    <t>button/bread.png</t>
    <phoneticPr fontId="1" type="noConversion"/>
  </si>
  <si>
    <t>무기업글</t>
    <phoneticPr fontId="1" type="noConversion"/>
  </si>
  <si>
    <t>button/sword.png</t>
    <phoneticPr fontId="1" type="noConversion"/>
  </si>
  <si>
    <t>월드맵</t>
    <phoneticPr fontId="1" type="noConversion"/>
  </si>
  <si>
    <t>button/world.png</t>
    <phoneticPr fontId="1" type="noConversion"/>
  </si>
  <si>
    <t>교역소</t>
    <phoneticPr fontId="1" type="noConversion"/>
  </si>
  <si>
    <t>button/money.png</t>
    <phoneticPr fontId="1" type="noConversion"/>
  </si>
  <si>
    <t>숙박</t>
    <phoneticPr fontId="1" type="noConversion"/>
  </si>
  <si>
    <t>button/bed.png</t>
    <phoneticPr fontId="1" type="noConversion"/>
  </si>
  <si>
    <t>BuildingButton</t>
    <phoneticPr fontId="1" type="noConversion"/>
  </si>
  <si>
    <t>buildingbutton/castle.png</t>
    <phoneticPr fontId="1" type="noConversion"/>
  </si>
  <si>
    <t>buildingbutton/church.png</t>
    <phoneticPr fontId="1" type="noConversion"/>
  </si>
  <si>
    <t>buildingbutton/horse_ranch.png</t>
    <phoneticPr fontId="1" type="noConversion"/>
  </si>
  <si>
    <t>buildingbutton/house.png</t>
    <phoneticPr fontId="1" type="noConversion"/>
  </si>
  <si>
    <t>buildingbutton/ranch.png</t>
    <phoneticPr fontId="1" type="noConversion"/>
  </si>
  <si>
    <t>buildingbutton/store.png</t>
    <phoneticPr fontId="1" type="noConversion"/>
  </si>
  <si>
    <t>buildingbutton/windmill.png</t>
    <phoneticPr fontId="1" type="noConversion"/>
  </si>
  <si>
    <t>button_image_id</t>
    <phoneticPr fontId="1" type="noConversion"/>
  </si>
  <si>
    <t>structure/armory.png</t>
    <phoneticPr fontId="1" type="noConversion"/>
  </si>
  <si>
    <t>structure/armory.png</t>
    <phoneticPr fontId="1" type="noConversion"/>
  </si>
  <si>
    <t>buildingbutton/armory.png</t>
    <phoneticPr fontId="1" type="noConversion"/>
  </si>
  <si>
    <t>[data]</t>
    <phoneticPr fontId="1" type="noConversion"/>
  </si>
  <si>
    <t>[properties]</t>
    <phoneticPr fontId="1" type="noConversion"/>
  </si>
  <si>
    <t>building_id</t>
    <phoneticPr fontId="1" type="noConversion"/>
  </si>
  <si>
    <t>integer primary key</t>
    <phoneticPr fontId="1" type="noConversion"/>
  </si>
  <si>
    <t>name</t>
    <phoneticPr fontId="1" type="noConversion"/>
  </si>
  <si>
    <t>text</t>
    <phoneticPr fontId="1" type="noConversion"/>
  </si>
  <si>
    <t>human</t>
    <phoneticPr fontId="1" type="noConversion"/>
  </si>
  <si>
    <t>integer</t>
    <phoneticPr fontId="1" type="noConversion"/>
  </si>
  <si>
    <t>image</t>
    <phoneticPr fontId="1" type="noConversion"/>
  </si>
  <si>
    <t xml:space="preserve">description </t>
    <phoneticPr fontId="1" type="noConversion"/>
  </si>
  <si>
    <t>text(40)</t>
    <phoneticPr fontId="1" type="noConversion"/>
  </si>
  <si>
    <t>button_image_id</t>
    <phoneticPr fontId="1" type="noConversion"/>
  </si>
  <si>
    <t>integer</t>
    <phoneticPr fontId="1" type="noConversion"/>
  </si>
  <si>
    <t>terrain_id</t>
    <phoneticPr fontId="1" type="noConversion"/>
  </si>
  <si>
    <t>[data]</t>
    <phoneticPr fontId="1" type="noConversion"/>
  </si>
  <si>
    <t>function_id</t>
    <phoneticPr fontId="1" type="noConversion"/>
  </si>
  <si>
    <t>building_id</t>
    <phoneticPr fontId="1" type="noConversion"/>
  </si>
  <si>
    <t>integer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</si>
  <si>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</si>
  <si>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</si>
  <si>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</si>
  <si>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</si>
  <si>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integer</t>
    <phoneticPr fontId="1" type="noConversion"/>
  </si>
  <si>
    <t>lack_type</t>
    <phoneticPr fontId="1" type="noConversion"/>
  </si>
  <si>
    <t>integer</t>
    <phoneticPr fontId="1" type="noConversion"/>
  </si>
  <si>
    <t>name</t>
    <phoneticPr fontId="1" type="noConversion"/>
  </si>
  <si>
    <t>text</t>
    <phoneticPr fontId="1" type="noConversion"/>
  </si>
  <si>
    <t>view_id</t>
    <phoneticPr fontId="1" type="noConversion"/>
  </si>
  <si>
    <t>building_id</t>
    <phoneticPr fontId="1" type="noConversion"/>
  </si>
  <si>
    <t>integer</t>
    <phoneticPr fontId="1" type="noConversion"/>
  </si>
  <si>
    <t>integer primary key</t>
    <phoneticPr fontId="1" type="noConversion"/>
  </si>
  <si>
    <t>[data]</t>
    <phoneticPr fontId="1" type="noConversion"/>
  </si>
  <si>
    <t>[properties]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</si>
  <si>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</si>
  <si>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</si>
  <si>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</si>
  <si>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image</t>
    <phoneticPr fontId="1" type="noConversion"/>
  </si>
  <si>
    <t>text(40)</t>
    <phoneticPr fontId="1" type="noConversion"/>
  </si>
  <si>
    <t>[data]</t>
    <phoneticPr fontId="1" type="noConversion"/>
  </si>
  <si>
    <t>maintain_id</t>
    <phoneticPr fontId="1" type="noConversion"/>
  </si>
  <si>
    <t>resource_id</t>
    <phoneticPr fontId="1" type="noConversion"/>
  </si>
  <si>
    <t>consume_id</t>
    <phoneticPr fontId="1" type="noConversion"/>
  </si>
  <si>
    <t>consume_number</t>
    <phoneticPr fontId="1" type="noConversion"/>
  </si>
  <si>
    <t>text</t>
    <phoneticPr fontId="1" type="noConversion"/>
  </si>
  <si>
    <t>image</t>
    <phoneticPr fontId="1" type="noConversion"/>
  </si>
  <si>
    <t>integer</t>
    <phoneticPr fontId="1" type="noConversion"/>
  </si>
  <si>
    <t>unitkind_id</t>
    <phoneticPr fontId="1" type="noConversion"/>
  </si>
  <si>
    <t>type</t>
    <phoneticPr fontId="1" type="noConversion"/>
  </si>
  <si>
    <t>description</t>
    <phoneticPr fontId="1" type="noConversion"/>
  </si>
  <si>
    <t>text(50)</t>
    <phoneticPr fontId="1" type="noConversion"/>
  </si>
  <si>
    <t>[properties]</t>
    <phoneticPr fontId="1" type="noConversion"/>
  </si>
  <si>
    <t>image_id</t>
    <phoneticPr fontId="1" type="noConversion"/>
  </si>
  <si>
    <t>image_id</t>
    <phoneticPr fontId="1" type="noConversion"/>
  </si>
  <si>
    <t>text</t>
    <phoneticPr fontId="1" type="noConversion"/>
  </si>
  <si>
    <t>text</t>
    <phoneticPr fontId="1" type="noConversion"/>
  </si>
  <si>
    <t>image_name</t>
    <phoneticPr fontId="1" type="noConversion"/>
  </si>
  <si>
    <t>text(40)</t>
    <phoneticPr fontId="1" type="noConversion"/>
  </si>
  <si>
    <t>전쟁</t>
    <phoneticPr fontId="1" type="noConversion"/>
  </si>
  <si>
    <t>button/war.png</t>
    <phoneticPr fontId="1" type="noConversion"/>
  </si>
  <si>
    <t>고기</t>
    <phoneticPr fontId="1" type="noConversion"/>
  </si>
  <si>
    <t>campagin_id</t>
    <phoneticPr fontId="1" type="noConversion"/>
  </si>
  <si>
    <t>name</t>
    <phoneticPr fontId="1" type="noConversion"/>
  </si>
  <si>
    <t>귀족의도움</t>
    <phoneticPr fontId="1" type="noConversion"/>
  </si>
  <si>
    <t>풍요로움의 시작</t>
    <phoneticPr fontId="1" type="noConversion"/>
  </si>
  <si>
    <t>결단</t>
    <phoneticPr fontId="1" type="noConversion"/>
  </si>
  <si>
    <t>권선징악</t>
    <phoneticPr fontId="1" type="noConversion"/>
  </si>
  <si>
    <t>[data]</t>
    <phoneticPr fontId="1" type="noConversion"/>
  </si>
  <si>
    <t>campaign_id</t>
    <phoneticPr fontId="1" type="noConversion"/>
  </si>
  <si>
    <t>integer primary key</t>
    <phoneticPr fontId="1" type="noConversion"/>
  </si>
  <si>
    <t>text</t>
    <phoneticPr fontId="1" type="noConversion"/>
  </si>
  <si>
    <t>campaign_id</t>
    <phoneticPr fontId="1" type="noConversion"/>
  </si>
  <si>
    <t>mission_id</t>
    <phoneticPr fontId="1" type="noConversion"/>
  </si>
  <si>
    <t>name</t>
    <phoneticPr fontId="1" type="noConversion"/>
  </si>
  <si>
    <t>resource_id</t>
    <phoneticPr fontId="1" type="noConversion"/>
  </si>
  <si>
    <t>number</t>
    <phoneticPr fontId="1" type="noConversion"/>
  </si>
  <si>
    <t>빈곤해결</t>
    <phoneticPr fontId="1" type="noConversion"/>
  </si>
  <si>
    <t>빈곤인원</t>
    <phoneticPr fontId="1" type="noConversion"/>
  </si>
  <si>
    <t>1:이상</t>
    <phoneticPr fontId="1" type="noConversion"/>
  </si>
  <si>
    <t>2:이하</t>
    <phoneticPr fontId="1" type="noConversion"/>
  </si>
  <si>
    <t>[data]</t>
    <phoneticPr fontId="1" type="noConversion"/>
  </si>
  <si>
    <t>마구간</t>
    <phoneticPr fontId="1" type="noConversion"/>
  </si>
  <si>
    <t>building_id</t>
    <phoneticPr fontId="1" type="noConversion"/>
  </si>
  <si>
    <t>월드맵</t>
    <phoneticPr fontId="1" type="noConversion"/>
  </si>
  <si>
    <t>장사</t>
    <phoneticPr fontId="1" type="noConversion"/>
  </si>
  <si>
    <t>성</t>
    <phoneticPr fontId="1" type="noConversion"/>
  </si>
  <si>
    <t>상점</t>
    <phoneticPr fontId="1" type="noConversion"/>
  </si>
  <si>
    <t>훈련</t>
    <phoneticPr fontId="1" type="noConversion"/>
  </si>
  <si>
    <t>병사</t>
    <phoneticPr fontId="1" type="noConversion"/>
  </si>
  <si>
    <t>훈련2</t>
    <phoneticPr fontId="1" type="noConversion"/>
  </si>
  <si>
    <t>병사</t>
    <phoneticPr fontId="1" type="noConversion"/>
  </si>
  <si>
    <t>말목장</t>
    <phoneticPr fontId="1" type="noConversion"/>
  </si>
  <si>
    <t>숙소</t>
    <phoneticPr fontId="1" type="noConversion"/>
  </si>
  <si>
    <t>숙소</t>
    <phoneticPr fontId="1" type="noConversion"/>
  </si>
  <si>
    <t>훈련3</t>
    <phoneticPr fontId="1" type="noConversion"/>
  </si>
  <si>
    <t>농장</t>
    <phoneticPr fontId="1" type="noConversion"/>
  </si>
  <si>
    <t>병사</t>
    <phoneticPr fontId="1" type="noConversion"/>
  </si>
  <si>
    <t>event</t>
    <phoneticPr fontId="1" type="noConversion"/>
  </si>
  <si>
    <t>war</t>
    <phoneticPr fontId="1" type="noConversion"/>
  </si>
  <si>
    <t>resource</t>
    <phoneticPr fontId="1" type="noConversion"/>
  </si>
  <si>
    <t>building</t>
    <phoneticPr fontId="1" type="noConversion"/>
  </si>
  <si>
    <t>worldmap</t>
    <phoneticPr fontId="1" type="noConversion"/>
  </si>
  <si>
    <t>building</t>
    <phoneticPr fontId="1" type="noConversion"/>
  </si>
  <si>
    <t>building</t>
    <phoneticPr fontId="1" type="noConversion"/>
  </si>
  <si>
    <t>resource</t>
    <phoneticPr fontId="1" type="noConversion"/>
  </si>
  <si>
    <t>resource</t>
    <phoneticPr fontId="1" type="noConversion"/>
  </si>
  <si>
    <t>condition</t>
    <phoneticPr fontId="1" type="noConversion"/>
  </si>
  <si>
    <t>전쟁</t>
    <phoneticPr fontId="1" type="noConversion"/>
  </si>
  <si>
    <t>전쟁준비</t>
    <phoneticPr fontId="1" type="noConversion"/>
  </si>
  <si>
    <t>무기레벨</t>
    <phoneticPr fontId="1" type="noConversion"/>
  </si>
  <si>
    <t>무기고</t>
    <phoneticPr fontId="1" type="noConversion"/>
  </si>
  <si>
    <t>resource</t>
    <phoneticPr fontId="1" type="noConversion"/>
  </si>
  <si>
    <t>전쟁 2</t>
    <phoneticPr fontId="1" type="noConversion"/>
  </si>
  <si>
    <t>war</t>
    <phoneticPr fontId="1" type="noConversion"/>
  </si>
  <si>
    <t>description</t>
    <phoneticPr fontId="1" type="noConversion"/>
  </si>
  <si>
    <t>풍차를 지어 식량을 공급해 굶어죽는 인원이 없도록 합니다</t>
    <phoneticPr fontId="1" type="noConversion"/>
  </si>
  <si>
    <t>좀 더 먼곳을 둘러보기 위해 마구간을 지어 말을 훈련합니다</t>
    <phoneticPr fontId="1" type="noConversion"/>
  </si>
  <si>
    <t>마구간을 선택해 월드맵으로 버튼을 터치합니다</t>
    <phoneticPr fontId="1" type="noConversion"/>
  </si>
  <si>
    <t>사막지역에 성과 상점을 지어 장사를 시작합니다</t>
    <phoneticPr fontId="1" type="noConversion"/>
  </si>
  <si>
    <t>병사를 1명 훈련합니다</t>
    <phoneticPr fontId="1" type="noConversion"/>
  </si>
  <si>
    <t>사막지역에 성과 상점 2채를 짓습니다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</si>
  <si>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</si>
  <si>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</si>
  <si>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</si>
  <si>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</si>
  <si>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월드맵으로 나가 전쟁을 겁니다</t>
    <phoneticPr fontId="1" type="noConversion"/>
  </si>
  <si>
    <t>병력을 강화하기 위해 무기고를 짓고 무기레벨을 2로 만듭니다</t>
    <phoneticPr fontId="1" type="noConversion"/>
  </si>
  <si>
    <t>병력을 강화하기 위해 무기고를 짓고 무기레벨을 3로 만듭니다</t>
  </si>
  <si>
    <t>월드맵으로 나가 다시 전쟁을 겁니다</t>
    <phoneticPr fontId="1" type="noConversion"/>
  </si>
  <si>
    <t>[data]</t>
    <phoneticPr fontId="1" type="noConversion"/>
  </si>
  <si>
    <t>campaign_id</t>
    <phoneticPr fontId="1" type="noConversion"/>
  </si>
  <si>
    <t>actor</t>
    <phoneticPr fontId="1" type="noConversion"/>
  </si>
  <si>
    <t>message</t>
    <phoneticPr fontId="1" type="noConversion"/>
  </si>
  <si>
    <t>message_id</t>
    <phoneticPr fontId="1" type="noConversion"/>
  </si>
  <si>
    <t>귀족</t>
    <phoneticPr fontId="1" type="noConversion"/>
  </si>
  <si>
    <t>부디 왕권을 탈취하셨으면 좋겠습니다.</t>
  </si>
  <si>
    <t>주인공</t>
    <phoneticPr fontId="1" type="noConversion"/>
  </si>
  <si>
    <t>감사합니다. 반드시 성공하도록 하겠습니다.</t>
  </si>
  <si>
    <t>제가 해드릴 수 있는건 여기까지입니다.</t>
    <phoneticPr fontId="1" type="noConversion"/>
  </si>
  <si>
    <t>그럼, 이만 가보도록 하겠습니다.</t>
    <phoneticPr fontId="1" type="noConversion"/>
  </si>
  <si>
    <t>notice</t>
    <phoneticPr fontId="1" type="noConversion"/>
  </si>
  <si>
    <t>귀족이 문 밖으로 나간다</t>
    <phoneticPr fontId="1" type="noConversion"/>
  </si>
  <si>
    <t>부하</t>
    <phoneticPr fontId="1" type="noConversion"/>
  </si>
  <si>
    <t xml:space="preserve">왕자님. 지금 병사는 커녕 사람들이 굶어 죽어가려 합니다. </t>
  </si>
  <si>
    <t>이 마을을 일으키는게 가능할까요?</t>
  </si>
  <si>
    <t>주인공</t>
    <phoneticPr fontId="1" type="noConversion"/>
  </si>
  <si>
    <t>충분히 가능하다. 나만 믿어라.</t>
  </si>
  <si>
    <t>부하</t>
    <phoneticPr fontId="1" type="noConversion"/>
  </si>
  <si>
    <t>네 알겠습니다.</t>
  </si>
  <si>
    <t xml:space="preserve">왕자님 덕분에 먹고 살 수 있게 되었습니다. </t>
  </si>
  <si>
    <t>진심으로 감사합니다!</t>
  </si>
  <si>
    <t xml:space="preserve">아직 행복해하긴 이르네. </t>
    <phoneticPr fontId="1" type="noConversion"/>
  </si>
  <si>
    <t>우린 저 폭군 카노르를 척결 시켜야만 한다.</t>
  </si>
  <si>
    <t>네? 카노르 황제를요? 그게 가능할까요?</t>
  </si>
  <si>
    <t>나만 믿어라. 충분히 가능하다.</t>
    <phoneticPr fontId="1" type="noConversion"/>
  </si>
  <si>
    <t xml:space="preserve">우리가 싸우기 위해선 자금이 필요하다. </t>
  </si>
  <si>
    <t>지금 즉시 말을 대령하라.</t>
  </si>
  <si>
    <t>죄송한데.. 그.. 말이 없습니다.</t>
    <phoneticPr fontId="1" type="noConversion"/>
  </si>
  <si>
    <t xml:space="preserve"> ??</t>
  </si>
  <si>
    <t xml:space="preserve">네, 저희 마을은 원래 말이 없습니다. </t>
  </si>
  <si>
    <t xml:space="preserve">카노르가 일으킨 쿠데타 이후에 </t>
    <phoneticPr fontId="1" type="noConversion"/>
  </si>
  <si>
    <t>저희 마을이 통제하기 힘들다고 판단해,</t>
  </si>
  <si>
    <t>저희 마을의 모든 말들을 싸그리 죽여버렸습니다.</t>
  </si>
  <si>
    <t>그렇군. 내가 생각이 짧았네.</t>
  </si>
  <si>
    <t>지금 당장 마구간을 건설하도록 하지</t>
  </si>
  <si>
    <t>이제 말이 있으니 말을 타고 밖으로 나가보자</t>
    <phoneticPr fontId="1" type="noConversion"/>
  </si>
  <si>
    <t>부디 카노르 황제님에게 걸리지 않으시길 바랍니다…</t>
  </si>
  <si>
    <t>척박한 사막에서 장사를 하는 것이 제일 좋을 것이니,</t>
    <phoneticPr fontId="1" type="noConversion"/>
  </si>
  <si>
    <t>사막지역에 상점을 짓는 것이 좋겠구나.</t>
  </si>
  <si>
    <t>현명하신 판단을 하시는 모습을 보니,</t>
    <phoneticPr fontId="1" type="noConversion"/>
  </si>
  <si>
    <t>과거의 성군이였던 제로스 1세 황제님이 떠오르는 군요.</t>
  </si>
  <si>
    <t>아무리 그래도 아버지를 따라잡을 순 없지</t>
  </si>
  <si>
    <t>이대로 있다보면 많은 돈을 벌 수 있게 될거야</t>
  </si>
  <si>
    <t>귀족</t>
    <phoneticPr fontId="1" type="noConversion"/>
  </si>
  <si>
    <t>도저히 폭군 카노르를 눈 뜨고 쳐다볼 수가 없습니다.</t>
  </si>
  <si>
    <t>내일 바로 저희 병사들끼리 죽이러 가겠습니다.</t>
  </si>
  <si>
    <t>진정하게. 자네의 맘 또한 내가 이해하겠으나</t>
  </si>
  <si>
    <t>지금은 참아야 할 때라네.</t>
  </si>
  <si>
    <t>지금 저희 마을을 되살리는 데 성공했습니다.</t>
  </si>
  <si>
    <t>좋은 병사들을 훈련시키기만 한다면 충분히 승산은 있습니다.</t>
  </si>
  <si>
    <t>저 또한 돕고 싶습니다.</t>
  </si>
  <si>
    <t xml:space="preserve">병사를 키우는데는 고기가 필요하니 </t>
  </si>
  <si>
    <t>제가 가지고 있는 고기 10개를 드리겠습니다.</t>
  </si>
  <si>
    <t xml:space="preserve">어서 빨리 병사를 훈련시켜 폭군 카노르를 척살하자꾸나 </t>
  </si>
  <si>
    <t xml:space="preserve">한가지 문제가 있습니다.. </t>
    <phoneticPr fontId="1" type="noConversion"/>
  </si>
  <si>
    <t>무엇인가?</t>
  </si>
  <si>
    <t>그렇군.. 그럼 숙소도 지어야겠군</t>
  </si>
  <si>
    <t xml:space="preserve">아무리 그래도 10명으론 부족해.. </t>
  </si>
  <si>
    <t>병사를 더 훈련시키려면 이들이 묵을 수 있는</t>
  </si>
  <si>
    <t>숙소를 일단 지으셔야 할 것 같습니다.</t>
    <phoneticPr fontId="1" type="noConversion"/>
  </si>
  <si>
    <t xml:space="preserve">아무래도 우리가 고기를 직접 생산해야겠어. </t>
  </si>
  <si>
    <t xml:space="preserve">지금 당장 농장을 짓자 </t>
  </si>
  <si>
    <t>이정도 했으면 충분한 것 같아. 이제 맞서 싸울때가 온거야</t>
  </si>
  <si>
    <t>드디어 때가 왔도다</t>
  </si>
  <si>
    <t>이제 그의 시대는 끝났습니다.</t>
  </si>
  <si>
    <t>현재 20명의 병사가 대기중입니다.</t>
  </si>
  <si>
    <t>지금 바로 공격 개시다.</t>
  </si>
  <si>
    <t>이럴수가.. 우리의 패배라니..!</t>
  </si>
  <si>
    <t>그들의 무기가 조금 달라보였습니다.</t>
  </si>
  <si>
    <t>우리도 무기를 강화해야할 때입니다.</t>
  </si>
  <si>
    <t>어떻게 하면 무기를 강화할 수 있지?</t>
    <phoneticPr fontId="1" type="noConversion"/>
  </si>
  <si>
    <t>대장간을 만드는 것입니다.</t>
  </si>
  <si>
    <t>제가 그 방법을 알고 있으니 도와드리도록 하겠습니다.</t>
  </si>
  <si>
    <t>다시 한번 싸워보도록 하자..!</t>
  </si>
  <si>
    <t xml:space="preserve">드디어 우리가 해냈소! </t>
  </si>
  <si>
    <t>이제 우리 손으로 이 나라를 평화롭게 만듭시다!</t>
  </si>
  <si>
    <t>다들 고생 많으셨습니다.</t>
  </si>
  <si>
    <t>chapter_id</t>
    <phoneticPr fontId="1" type="noConversion"/>
  </si>
  <si>
    <t>사실상 mission_id</t>
    <phoneticPr fontId="1" type="noConversion"/>
  </si>
  <si>
    <t>[properties]</t>
    <phoneticPr fontId="1" type="noConversion"/>
  </si>
  <si>
    <t>campaign_id</t>
    <phoneticPr fontId="1" type="noConversion"/>
  </si>
  <si>
    <t>integer</t>
    <phoneticPr fontId="1" type="noConversion"/>
  </si>
  <si>
    <t>mission_id</t>
    <phoneticPr fontId="1" type="noConversion"/>
  </si>
  <si>
    <t>integer</t>
    <phoneticPr fontId="1" type="noConversion"/>
  </si>
  <si>
    <t>name</t>
    <phoneticPr fontId="1" type="noConversion"/>
  </si>
  <si>
    <t>text</t>
    <phoneticPr fontId="1" type="noConversion"/>
  </si>
  <si>
    <t>event</t>
    <phoneticPr fontId="1" type="noConversion"/>
  </si>
  <si>
    <t>integer</t>
    <phoneticPr fontId="1" type="noConversion"/>
  </si>
  <si>
    <t>building_id</t>
    <phoneticPr fontId="1" type="noConversion"/>
  </si>
  <si>
    <t>integer</t>
    <phoneticPr fontId="1" type="noConversion"/>
  </si>
  <si>
    <t>resource_id</t>
    <phoneticPr fontId="1" type="noConversion"/>
  </si>
  <si>
    <t>number</t>
    <phoneticPr fontId="1" type="noConversion"/>
  </si>
  <si>
    <t>condition</t>
    <phoneticPr fontId="1" type="noConversion"/>
  </si>
  <si>
    <t>integer</t>
    <phoneticPr fontId="1" type="noConversion"/>
  </si>
  <si>
    <t>description</t>
    <phoneticPr fontId="1" type="noConversion"/>
  </si>
  <si>
    <t>text(100)</t>
    <phoneticPr fontId="1" type="noConversion"/>
  </si>
  <si>
    <t>[properties]</t>
    <phoneticPr fontId="1" type="noConversion"/>
  </si>
  <si>
    <t>campaign_id</t>
    <phoneticPr fontId="1" type="noConversion"/>
  </si>
  <si>
    <t>chapter_id</t>
    <phoneticPr fontId="1" type="noConversion"/>
  </si>
  <si>
    <t>message_id</t>
    <phoneticPr fontId="1" type="noConversion"/>
  </si>
  <si>
    <t>actor</t>
    <phoneticPr fontId="1" type="noConversion"/>
  </si>
  <si>
    <t>text</t>
    <phoneticPr fontId="1" type="noConversion"/>
  </si>
  <si>
    <t>message</t>
    <phoneticPr fontId="1" type="noConversion"/>
  </si>
  <si>
    <t>text(100)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</si>
</sst>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topLeftCell="B1" workbookViewId="0">
      <selection activeCell="F12" sqref="F12"/>
    </sheetView>
  </sheetViews>
  <sheetFormatPr defaultRowHeight="16.5" x14ac:dyDescent="0.3"/>
  <cols>
    <col min="3" max="3" width="11.125" bestFit="1" customWidth="1"/>
    <col min="6" max="6" width="20.125" bestFit="1" customWidth="1"/>
    <col min="7" max="7" width="6.75" bestFit="1" customWidth="1"/>
    <col min="8" max="8" width="34.5" bestFit="1" customWidth="1"/>
    <col min="9" max="9" width="15.375" customWidth="1"/>
  </cols>
  <sheetData>
    <row r="3" spans="3:9" x14ac:dyDescent="0.3">
      <c r="C3" t="s">
        <v>234</v>
      </c>
    </row>
    <row r="4" spans="3:9" x14ac:dyDescent="0.3">
      <c r="C4" t="s">
        <v>137</v>
      </c>
      <c r="D4" t="s">
        <v>0</v>
      </c>
      <c r="E4" t="s">
        <v>158</v>
      </c>
      <c r="G4" t="s">
        <v>1</v>
      </c>
      <c r="H4" t="s">
        <v>2</v>
      </c>
      <c r="I4" t="s">
        <v>230</v>
      </c>
    </row>
    <row r="5" spans="3:9" x14ac:dyDescent="0.3">
      <c r="C5">
        <v>1</v>
      </c>
      <c r="D5" t="s">
        <v>11</v>
      </c>
      <c r="E5">
        <v>2</v>
      </c>
      <c r="F5" t="s">
        <v>231</v>
      </c>
      <c r="G5">
        <f>INDEX(ImageName!$C$13:$G$28,MATCH(D5,ImageName!$E$13:$E$28,0),1)</f>
        <v>7</v>
      </c>
      <c r="H5" t="s">
        <v>12</v>
      </c>
      <c r="I5">
        <f>INDEX(ImageName!$C$38:$G$48,MATCH(D5,ImageName!$E$38:$E$48,0),1)</f>
        <v>28</v>
      </c>
    </row>
    <row r="6" spans="3:9" x14ac:dyDescent="0.3">
      <c r="C6">
        <v>2</v>
      </c>
      <c r="D6" t="s">
        <v>17</v>
      </c>
      <c r="E6">
        <v>3</v>
      </c>
      <c r="F6" t="s">
        <v>134</v>
      </c>
      <c r="G6">
        <f>INDEX(ImageName!$C$13:$G$28,MATCH(D6,ImageName!$E$13:$E$28,0),1)</f>
        <v>8</v>
      </c>
      <c r="H6" t="s">
        <v>18</v>
      </c>
      <c r="I6">
        <f>INDEX(ImageName!$C$38:$G$48,MATCH(D6,ImageName!$E$38:$E$48,0),1)</f>
        <v>29</v>
      </c>
    </row>
    <row r="7" spans="3:9" x14ac:dyDescent="0.3">
      <c r="C7">
        <v>3</v>
      </c>
      <c r="D7" t="s">
        <v>3</v>
      </c>
      <c r="E7">
        <v>1</v>
      </c>
      <c r="F7" t="s">
        <v>4</v>
      </c>
      <c r="G7">
        <f>INDEX(ImageName!$C$13:$G$28,MATCH(D7,ImageName!$E$13:$E$28,0),1)</f>
        <v>9</v>
      </c>
      <c r="H7" t="s">
        <v>5</v>
      </c>
      <c r="I7">
        <f>INDEX(ImageName!$C$38:$G$48,MATCH(D7,ImageName!$E$38:$E$48,0),1)</f>
        <v>30</v>
      </c>
    </row>
    <row r="8" spans="3:9" x14ac:dyDescent="0.3">
      <c r="C8">
        <v>4</v>
      </c>
      <c r="D8" t="s">
        <v>13</v>
      </c>
      <c r="E8">
        <v>1</v>
      </c>
      <c r="F8" t="s">
        <v>27</v>
      </c>
      <c r="G8">
        <f>INDEX(ImageName!$C$13:$G$28,MATCH(D8,ImageName!$E$13:$E$28,0),1)</f>
        <v>10</v>
      </c>
      <c r="H8" t="s">
        <v>28</v>
      </c>
      <c r="I8">
        <f>INDEX(ImageName!$C$38:$G$48,MATCH(D8,ImageName!$E$38:$E$48,0),1)</f>
        <v>31</v>
      </c>
    </row>
    <row r="9" spans="3:9" x14ac:dyDescent="0.3">
      <c r="C9">
        <v>5</v>
      </c>
      <c r="D9" t="s">
        <v>326</v>
      </c>
      <c r="F9" t="s">
        <v>6</v>
      </c>
      <c r="G9">
        <f>INDEX(ImageName!$C$13:$G$28,MATCH(D9,ImageName!$E$13:$E$28,0),1)</f>
        <v>11</v>
      </c>
      <c r="H9" t="s">
        <v>7</v>
      </c>
      <c r="I9">
        <f>INDEX(ImageName!$C$38:$G$48,MATCH(D9,ImageName!$E$38:$E$48,0),1)</f>
        <v>32</v>
      </c>
    </row>
    <row r="10" spans="3:9" x14ac:dyDescent="0.3">
      <c r="C10">
        <v>6</v>
      </c>
      <c r="D10" t="s">
        <v>8</v>
      </c>
      <c r="E10">
        <v>3</v>
      </c>
      <c r="F10" t="s">
        <v>9</v>
      </c>
      <c r="G10">
        <f>INDEX(ImageName!$C$13:$G$28,MATCH(D10,ImageName!$E$13:$E$28,0),1)</f>
        <v>12</v>
      </c>
      <c r="H10" t="s">
        <v>10</v>
      </c>
      <c r="I10">
        <f>INDEX(ImageName!$C$38:$G$48,MATCH(D10,ImageName!$E$38:$E$48,0),1)</f>
        <v>33</v>
      </c>
    </row>
    <row r="11" spans="3:9" x14ac:dyDescent="0.3">
      <c r="C11">
        <v>7</v>
      </c>
      <c r="D11" t="s">
        <v>19</v>
      </c>
      <c r="E11">
        <v>2</v>
      </c>
      <c r="F11" t="s">
        <v>21</v>
      </c>
      <c r="G11">
        <f>INDEX(ImageName!$C$13:$G$28,MATCH(D11,ImageName!$E$13:$E$28,0),1)</f>
        <v>13</v>
      </c>
      <c r="H11" t="s">
        <v>22</v>
      </c>
      <c r="I11">
        <f>INDEX(ImageName!$C$38:$G$48,MATCH(D11,ImageName!$E$38:$E$48,0),1)</f>
        <v>34</v>
      </c>
    </row>
    <row r="12" spans="3:9" x14ac:dyDescent="0.3">
      <c r="C12">
        <v>8</v>
      </c>
      <c r="D12" t="s">
        <v>23</v>
      </c>
      <c r="E12">
        <v>2</v>
      </c>
      <c r="F12" t="s">
        <v>25</v>
      </c>
      <c r="G12">
        <f>INDEX(ImageName!$C$13:$G$28,MATCH(D12,ImageName!$E$13:$E$28,0),1)</f>
        <v>14</v>
      </c>
      <c r="H12" t="s">
        <v>26</v>
      </c>
      <c r="I12">
        <f>INDEX(ImageName!$C$38:$G$48,MATCH(D12,ImageName!$E$38:$E$48,0),1)</f>
        <v>35</v>
      </c>
    </row>
    <row r="16" spans="3:9" x14ac:dyDescent="0.3">
      <c r="C16" t="s">
        <v>235</v>
      </c>
    </row>
    <row r="17" spans="3:4" x14ac:dyDescent="0.3">
      <c r="C17" t="s">
        <v>236</v>
      </c>
      <c r="D17" t="s">
        <v>237</v>
      </c>
    </row>
    <row r="18" spans="3:4" x14ac:dyDescent="0.3">
      <c r="C18" t="s">
        <v>238</v>
      </c>
      <c r="D18" t="s">
        <v>239</v>
      </c>
    </row>
    <row r="19" spans="3:4" x14ac:dyDescent="0.3">
      <c r="C19" t="s">
        <v>240</v>
      </c>
      <c r="D19" t="s">
        <v>241</v>
      </c>
    </row>
    <row r="20" spans="3:4" x14ac:dyDescent="0.3">
      <c r="C20" t="s">
        <v>242</v>
      </c>
      <c r="D20" t="s">
        <v>241</v>
      </c>
    </row>
    <row r="21" spans="3:4" x14ac:dyDescent="0.3">
      <c r="C21" t="s">
        <v>243</v>
      </c>
      <c r="D21" t="s">
        <v>244</v>
      </c>
    </row>
    <row r="22" spans="3:4" x14ac:dyDescent="0.3">
      <c r="C22" t="s">
        <v>245</v>
      </c>
      <c r="D22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6"/>
  <sheetViews>
    <sheetView workbookViewId="0">
      <selection activeCell="C1" sqref="C1:D3"/>
    </sheetView>
  </sheetViews>
  <sheetFormatPr defaultRowHeight="16.5" x14ac:dyDescent="0.3"/>
  <cols>
    <col min="2" max="2" width="9" customWidth="1"/>
    <col min="3" max="3" width="12.5" customWidth="1"/>
    <col min="4" max="4" width="14.625" customWidth="1"/>
  </cols>
  <sheetData>
    <row r="1" spans="3:4" x14ac:dyDescent="0.3">
      <c r="C1" t="s">
        <v>235</v>
      </c>
    </row>
    <row r="2" spans="3:4" x14ac:dyDescent="0.3">
      <c r="C2" t="s">
        <v>301</v>
      </c>
      <c r="D2" t="s">
        <v>302</v>
      </c>
    </row>
    <row r="3" spans="3:4" x14ac:dyDescent="0.3">
      <c r="C3" t="s">
        <v>0</v>
      </c>
      <c r="D3" t="s">
        <v>303</v>
      </c>
    </row>
    <row r="11" spans="3:4" x14ac:dyDescent="0.3">
      <c r="C11" t="s">
        <v>300</v>
      </c>
    </row>
    <row r="12" spans="3:4" x14ac:dyDescent="0.3">
      <c r="C12" t="s">
        <v>294</v>
      </c>
      <c r="D12" t="s">
        <v>295</v>
      </c>
    </row>
    <row r="13" spans="3:4" x14ac:dyDescent="0.3">
      <c r="C13">
        <v>1</v>
      </c>
      <c r="D13" t="s">
        <v>296</v>
      </c>
    </row>
    <row r="14" spans="3:4" x14ac:dyDescent="0.3">
      <c r="C14">
        <v>2</v>
      </c>
      <c r="D14" t="s">
        <v>297</v>
      </c>
    </row>
    <row r="15" spans="3:4" x14ac:dyDescent="0.3">
      <c r="C15">
        <v>3</v>
      </c>
      <c r="D15" t="s">
        <v>298</v>
      </c>
    </row>
    <row r="16" spans="3:4" x14ac:dyDescent="0.3">
      <c r="C16">
        <v>4</v>
      </c>
      <c r="D16" t="s">
        <v>299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6"/>
  <sheetViews>
    <sheetView topLeftCell="B1" workbookViewId="0">
      <selection activeCell="E10" sqref="E10"/>
    </sheetView>
  </sheetViews>
  <sheetFormatPr defaultRowHeight="16.5" x14ac:dyDescent="0.3"/>
  <cols>
    <col min="4" max="4" width="11.625" customWidth="1"/>
    <col min="5" max="11" width="9.75" customWidth="1"/>
    <col min="12" max="12" width="11.125" bestFit="1" customWidth="1"/>
    <col min="15" max="15" width="53.75" customWidth="1"/>
  </cols>
  <sheetData>
    <row r="1" spans="4:15" x14ac:dyDescent="0.3">
      <c r="D1" t="s">
        <v>442</v>
      </c>
    </row>
    <row r="2" spans="4:15" x14ac:dyDescent="0.3">
      <c r="D2" t="s">
        <v>443</v>
      </c>
      <c r="E2" t="s">
        <v>444</v>
      </c>
    </row>
    <row r="3" spans="4:15" x14ac:dyDescent="0.3">
      <c r="D3" t="s">
        <v>445</v>
      </c>
      <c r="E3" t="s">
        <v>446</v>
      </c>
    </row>
    <row r="4" spans="4:15" x14ac:dyDescent="0.3">
      <c r="D4" t="s">
        <v>447</v>
      </c>
      <c r="E4" t="s">
        <v>448</v>
      </c>
    </row>
    <row r="5" spans="4:15" x14ac:dyDescent="0.3">
      <c r="D5" t="s">
        <v>449</v>
      </c>
      <c r="E5" t="s">
        <v>450</v>
      </c>
    </row>
    <row r="6" spans="4:15" x14ac:dyDescent="0.3">
      <c r="D6" t="s">
        <v>451</v>
      </c>
      <c r="E6" t="s">
        <v>452</v>
      </c>
    </row>
    <row r="7" spans="4:15" x14ac:dyDescent="0.3">
      <c r="D7" t="s">
        <v>453</v>
      </c>
      <c r="E7" t="s">
        <v>450</v>
      </c>
    </row>
    <row r="8" spans="4:15" x14ac:dyDescent="0.3">
      <c r="D8" t="s">
        <v>454</v>
      </c>
      <c r="E8" t="s">
        <v>450</v>
      </c>
    </row>
    <row r="9" spans="4:15" x14ac:dyDescent="0.3">
      <c r="D9" t="s">
        <v>455</v>
      </c>
      <c r="E9" t="s">
        <v>456</v>
      </c>
    </row>
    <row r="10" spans="4:15" x14ac:dyDescent="0.3">
      <c r="D10" t="s">
        <v>457</v>
      </c>
      <c r="E10" t="s">
        <v>458</v>
      </c>
      <c r="N10" t="s">
        <v>311</v>
      </c>
    </row>
    <row r="11" spans="4:15" x14ac:dyDescent="0.3">
      <c r="D11" t="s">
        <v>313</v>
      </c>
      <c r="N11" t="s">
        <v>312</v>
      </c>
    </row>
    <row r="12" spans="4:15" x14ac:dyDescent="0.3">
      <c r="D12" t="s">
        <v>304</v>
      </c>
      <c r="E12" t="s">
        <v>305</v>
      </c>
      <c r="F12" t="s">
        <v>306</v>
      </c>
      <c r="H12" t="s">
        <v>330</v>
      </c>
      <c r="J12" t="s">
        <v>315</v>
      </c>
      <c r="L12" t="s">
        <v>307</v>
      </c>
      <c r="M12" t="s">
        <v>308</v>
      </c>
      <c r="N12" t="s">
        <v>339</v>
      </c>
      <c r="O12" t="s">
        <v>347</v>
      </c>
    </row>
    <row r="13" spans="4:15" x14ac:dyDescent="0.3">
      <c r="D13">
        <v>1</v>
      </c>
      <c r="E13">
        <v>1</v>
      </c>
      <c r="F13" t="s">
        <v>309</v>
      </c>
      <c r="G13" t="s">
        <v>332</v>
      </c>
      <c r="H13">
        <v>1</v>
      </c>
      <c r="J13" t="e">
        <f>INDEX(Building!$C$5:$I$20,MATCH(I13,Building!$D$5:$D$20,0),1)</f>
        <v>#N/A</v>
      </c>
      <c r="K13" t="s">
        <v>310</v>
      </c>
      <c r="L13">
        <f>INDEX(Resource!$C$13:$I$28,MATCH(K13,Resource!$D$13:$D$28,0),1)</f>
        <v>10</v>
      </c>
      <c r="M13">
        <v>0</v>
      </c>
      <c r="N13">
        <v>2</v>
      </c>
      <c r="O13" t="s">
        <v>348</v>
      </c>
    </row>
    <row r="14" spans="4:15" x14ac:dyDescent="0.3">
      <c r="D14">
        <v>2</v>
      </c>
      <c r="E14">
        <v>1</v>
      </c>
      <c r="F14" t="s">
        <v>314</v>
      </c>
      <c r="G14" t="s">
        <v>333</v>
      </c>
      <c r="H14">
        <v>2</v>
      </c>
      <c r="I14" t="s">
        <v>324</v>
      </c>
      <c r="J14">
        <f>INDEX(Building!$C$5:$I$20,MATCH(I14,Building!$D$5:$D$20,0),1)</f>
        <v>4</v>
      </c>
      <c r="L14" t="e">
        <f>INDEX(Resource!$C$13:$I$28,MATCH(K14,Resource!$D$13:$D$28,0),1)</f>
        <v>#N/A</v>
      </c>
      <c r="M14">
        <v>1</v>
      </c>
      <c r="N14">
        <v>1</v>
      </c>
      <c r="O14" t="s">
        <v>349</v>
      </c>
    </row>
    <row r="15" spans="4:15" x14ac:dyDescent="0.3">
      <c r="D15">
        <v>2</v>
      </c>
      <c r="E15">
        <v>2</v>
      </c>
      <c r="F15" t="s">
        <v>316</v>
      </c>
      <c r="G15" t="s">
        <v>334</v>
      </c>
      <c r="H15">
        <v>3</v>
      </c>
      <c r="J15" t="e">
        <f>INDEX(Building!$C$5:$I$20,MATCH(I15,Building!$D$5:$D$20,0),1)</f>
        <v>#N/A</v>
      </c>
      <c r="L15" t="e">
        <f>INDEX(Resource!$C$13:$I$28,MATCH(K15,Resource!$D$13:$D$28,0),1)</f>
        <v>#N/A</v>
      </c>
      <c r="O15" t="s">
        <v>350</v>
      </c>
    </row>
    <row r="16" spans="4:15" x14ac:dyDescent="0.3">
      <c r="D16">
        <v>2</v>
      </c>
      <c r="E16">
        <v>3</v>
      </c>
      <c r="F16" t="s">
        <v>317</v>
      </c>
      <c r="G16" t="s">
        <v>335</v>
      </c>
      <c r="H16">
        <v>2</v>
      </c>
      <c r="I16" t="s">
        <v>318</v>
      </c>
      <c r="J16">
        <f>INDEX(Building!$C$5:$I$20,MATCH(I16,Building!$D$5:$D$20,0),1)</f>
        <v>2</v>
      </c>
      <c r="L16" t="e">
        <f>INDEX(Resource!$C$13:$I$28,MATCH(K16,Resource!$D$13:$D$28,0),1)</f>
        <v>#N/A</v>
      </c>
      <c r="M16">
        <v>2</v>
      </c>
      <c r="N16">
        <v>1</v>
      </c>
      <c r="O16" t="s">
        <v>351</v>
      </c>
    </row>
    <row r="17" spans="4:15" x14ac:dyDescent="0.3">
      <c r="D17">
        <v>2</v>
      </c>
      <c r="E17">
        <v>3</v>
      </c>
      <c r="F17" t="s">
        <v>317</v>
      </c>
      <c r="G17" t="s">
        <v>336</v>
      </c>
      <c r="H17">
        <v>2</v>
      </c>
      <c r="I17" t="s">
        <v>319</v>
      </c>
      <c r="J17">
        <f>INDEX(Building!$C$5:$I$20,MATCH(I17,Building!$D$5:$D$20,0),1)</f>
        <v>7</v>
      </c>
      <c r="L17" t="e">
        <f>INDEX(Resource!$C$13:$I$28,MATCH(K17,Resource!$D$13:$D$28,0),1)</f>
        <v>#N/A</v>
      </c>
      <c r="M17">
        <v>2</v>
      </c>
      <c r="N17">
        <v>1</v>
      </c>
      <c r="O17" t="s">
        <v>353</v>
      </c>
    </row>
    <row r="18" spans="4:15" x14ac:dyDescent="0.3">
      <c r="D18">
        <v>3</v>
      </c>
      <c r="E18">
        <v>1</v>
      </c>
      <c r="F18" t="s">
        <v>320</v>
      </c>
      <c r="G18" t="s">
        <v>337</v>
      </c>
      <c r="H18">
        <v>1</v>
      </c>
      <c r="J18" t="e">
        <f>INDEX(Building!$C$5:$I$20,MATCH(I18,Building!$D$5:$D$20,0),1)</f>
        <v>#N/A</v>
      </c>
      <c r="K18" t="s">
        <v>321</v>
      </c>
      <c r="L18">
        <f>INDEX(Resource!$C$13:$I$28,MATCH(K18,Resource!$D$13:$D$28,0),1)</f>
        <v>1</v>
      </c>
      <c r="M18">
        <v>1</v>
      </c>
      <c r="N18">
        <v>1</v>
      </c>
      <c r="O18" t="s">
        <v>352</v>
      </c>
    </row>
    <row r="19" spans="4:15" x14ac:dyDescent="0.3">
      <c r="D19">
        <v>3</v>
      </c>
      <c r="E19">
        <v>2</v>
      </c>
      <c r="F19" t="s">
        <v>322</v>
      </c>
      <c r="G19" t="s">
        <v>337</v>
      </c>
      <c r="H19">
        <v>1</v>
      </c>
      <c r="J19" t="e">
        <f>INDEX(Building!$C$5:$I$20,MATCH(I19,Building!$D$5:$D$20,0),1)</f>
        <v>#N/A</v>
      </c>
      <c r="K19" t="s">
        <v>323</v>
      </c>
      <c r="L19">
        <f>INDEX(Resource!$C$13:$I$28,MATCH(K19,Resource!$D$13:$D$28,0),1)</f>
        <v>1</v>
      </c>
      <c r="M19">
        <v>10</v>
      </c>
      <c r="N19">
        <v>1</v>
      </c>
      <c r="O19" t="s">
        <v>354</v>
      </c>
    </row>
    <row r="20" spans="4:15" x14ac:dyDescent="0.3">
      <c r="D20">
        <v>3</v>
      </c>
      <c r="E20">
        <v>2</v>
      </c>
      <c r="F20" t="s">
        <v>322</v>
      </c>
      <c r="G20" t="s">
        <v>333</v>
      </c>
      <c r="H20">
        <v>2</v>
      </c>
      <c r="I20" t="s">
        <v>325</v>
      </c>
      <c r="J20">
        <f>INDEX(Building!$C$5:$I$20,MATCH(I20,Building!$D$5:$D$20,0),1)</f>
        <v>5</v>
      </c>
      <c r="L20" t="e">
        <f>INDEX(Resource!$C$13:$I$28,MATCH(K20,Resource!$D$13:$D$28,0),1)</f>
        <v>#N/A</v>
      </c>
      <c r="M20">
        <v>2</v>
      </c>
      <c r="N20">
        <v>1</v>
      </c>
      <c r="O20" t="s">
        <v>356</v>
      </c>
    </row>
    <row r="21" spans="4:15" x14ac:dyDescent="0.3">
      <c r="D21">
        <v>3</v>
      </c>
      <c r="E21">
        <v>3</v>
      </c>
      <c r="F21" t="s">
        <v>327</v>
      </c>
      <c r="G21" t="s">
        <v>333</v>
      </c>
      <c r="H21">
        <v>2</v>
      </c>
      <c r="I21" t="s">
        <v>328</v>
      </c>
      <c r="J21">
        <f>INDEX(Building!$C$5:$I$20,MATCH(I21,Building!$D$5:$D$20,0),1)</f>
        <v>6</v>
      </c>
      <c r="L21" t="e">
        <f>INDEX(Resource!$C$13:$I$28,MATCH(K21,Resource!$D$13:$D$28,0),1)</f>
        <v>#N/A</v>
      </c>
      <c r="M21">
        <v>1</v>
      </c>
      <c r="N21">
        <v>1</v>
      </c>
      <c r="O21" t="s">
        <v>357</v>
      </c>
    </row>
    <row r="22" spans="4:15" x14ac:dyDescent="0.3">
      <c r="D22">
        <v>3</v>
      </c>
      <c r="E22">
        <v>3</v>
      </c>
      <c r="F22" t="s">
        <v>327</v>
      </c>
      <c r="G22" t="s">
        <v>338</v>
      </c>
      <c r="H22">
        <v>1</v>
      </c>
      <c r="J22" t="e">
        <f>INDEX(Building!$C$5:$I$20,MATCH(I22,Building!$D$5:$D$20,0),1)</f>
        <v>#N/A</v>
      </c>
      <c r="K22" t="s">
        <v>329</v>
      </c>
      <c r="L22">
        <f>INDEX(Resource!$C$13:$I$28,MATCH(K22,Resource!$D$13:$D$28,0),1)</f>
        <v>1</v>
      </c>
      <c r="M22">
        <v>20</v>
      </c>
      <c r="N22">
        <v>1</v>
      </c>
      <c r="O22" t="s">
        <v>355</v>
      </c>
    </row>
    <row r="23" spans="4:15" x14ac:dyDescent="0.3">
      <c r="D23">
        <v>4</v>
      </c>
      <c r="E23">
        <v>1</v>
      </c>
      <c r="F23" t="s">
        <v>340</v>
      </c>
      <c r="G23" t="s">
        <v>331</v>
      </c>
      <c r="H23">
        <v>4</v>
      </c>
      <c r="J23" t="e">
        <f>INDEX(Building!$C$5:$I$20,MATCH(I23,Building!$D$5:$D$20,0),1)</f>
        <v>#N/A</v>
      </c>
      <c r="L23" t="e">
        <f>INDEX(Resource!$C$13:$I$28,MATCH(K23,Resource!$D$13:$D$28,0),1)</f>
        <v>#N/A</v>
      </c>
      <c r="O23" t="s">
        <v>358</v>
      </c>
    </row>
    <row r="24" spans="4:15" x14ac:dyDescent="0.3">
      <c r="D24">
        <v>4</v>
      </c>
      <c r="E24">
        <v>2</v>
      </c>
      <c r="F24" t="s">
        <v>341</v>
      </c>
      <c r="G24" t="s">
        <v>333</v>
      </c>
      <c r="H24">
        <v>2</v>
      </c>
      <c r="I24" t="s">
        <v>343</v>
      </c>
      <c r="J24">
        <f>INDEX(Building!$C$5:$I$20,MATCH(I24,Building!$D$5:$D$20,0),1)</f>
        <v>1</v>
      </c>
      <c r="L24" t="e">
        <f>INDEX(Resource!$C$13:$I$28,MATCH(K24,Resource!$D$13:$D$28,0),1)</f>
        <v>#N/A</v>
      </c>
      <c r="M24">
        <v>1</v>
      </c>
      <c r="N24">
        <v>1</v>
      </c>
      <c r="O24" t="s">
        <v>359</v>
      </c>
    </row>
    <row r="25" spans="4:15" x14ac:dyDescent="0.3">
      <c r="D25">
        <v>4</v>
      </c>
      <c r="E25">
        <v>2</v>
      </c>
      <c r="F25" t="s">
        <v>341</v>
      </c>
      <c r="G25" t="s">
        <v>344</v>
      </c>
      <c r="H25">
        <v>1</v>
      </c>
      <c r="J25" t="e">
        <f>INDEX(Building!$C$5:$I$20,MATCH(I25,Building!$D$5:$D$20,0),1)</f>
        <v>#N/A</v>
      </c>
      <c r="K25" t="s">
        <v>342</v>
      </c>
      <c r="L25">
        <f>INDEX(Resource!$C$13:$I$28,MATCH(K25,Resource!$D$13:$D$28,0),1)</f>
        <v>6</v>
      </c>
      <c r="M25">
        <v>2</v>
      </c>
      <c r="N25">
        <v>1</v>
      </c>
      <c r="O25" t="s">
        <v>360</v>
      </c>
    </row>
    <row r="26" spans="4:15" x14ac:dyDescent="0.3">
      <c r="D26">
        <v>4</v>
      </c>
      <c r="E26">
        <v>3</v>
      </c>
      <c r="F26" t="s">
        <v>345</v>
      </c>
      <c r="G26" t="s">
        <v>346</v>
      </c>
      <c r="H26">
        <v>4</v>
      </c>
      <c r="J26" t="e">
        <f>INDEX(Building!$C$5:$I$20,MATCH(I26,Building!$D$5:$D$20,0),1)</f>
        <v>#N/A</v>
      </c>
      <c r="L26" t="e">
        <f>INDEX(Resource!$C$13:$I$28,MATCH(K26,Resource!$D$13:$D$28,0),1)</f>
        <v>#N/A</v>
      </c>
      <c r="O26" t="s">
        <v>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78"/>
  <sheetViews>
    <sheetView tabSelected="1" workbookViewId="0">
      <selection activeCell="G4" sqref="G4"/>
    </sheetView>
  </sheetViews>
  <sheetFormatPr defaultRowHeight="16.5" x14ac:dyDescent="0.3"/>
  <cols>
    <col min="3" max="3" width="12" customWidth="1"/>
    <col min="4" max="5" width="10.375" customWidth="1"/>
    <col min="7" max="7" width="47" customWidth="1"/>
  </cols>
  <sheetData>
    <row r="1" spans="3:7" x14ac:dyDescent="0.3">
      <c r="C1" t="s">
        <v>459</v>
      </c>
    </row>
    <row r="2" spans="3:7" x14ac:dyDescent="0.3">
      <c r="C2" t="s">
        <v>460</v>
      </c>
      <c r="D2" t="s">
        <v>450</v>
      </c>
    </row>
    <row r="3" spans="3:7" x14ac:dyDescent="0.3">
      <c r="C3" t="s">
        <v>461</v>
      </c>
      <c r="D3" t="s">
        <v>446</v>
      </c>
    </row>
    <row r="4" spans="3:7" x14ac:dyDescent="0.3">
      <c r="C4" t="s">
        <v>462</v>
      </c>
      <c r="D4" t="s">
        <v>452</v>
      </c>
    </row>
    <row r="5" spans="3:7" x14ac:dyDescent="0.3">
      <c r="C5" t="s">
        <v>463</v>
      </c>
      <c r="D5" t="s">
        <v>464</v>
      </c>
    </row>
    <row r="6" spans="3:7" x14ac:dyDescent="0.3">
      <c r="C6" t="s">
        <v>465</v>
      </c>
      <c r="D6" t="s">
        <v>466</v>
      </c>
    </row>
    <row r="11" spans="3:7" x14ac:dyDescent="0.3">
      <c r="C11" t="s">
        <v>362</v>
      </c>
      <c r="D11" t="s">
        <v>441</v>
      </c>
    </row>
    <row r="12" spans="3:7" x14ac:dyDescent="0.3">
      <c r="C12" t="s">
        <v>363</v>
      </c>
      <c r="D12" t="s">
        <v>440</v>
      </c>
      <c r="E12" t="s">
        <v>366</v>
      </c>
      <c r="F12" t="s">
        <v>364</v>
      </c>
      <c r="G12" t="s">
        <v>365</v>
      </c>
    </row>
    <row r="13" spans="3:7" x14ac:dyDescent="0.3">
      <c r="C13">
        <v>1</v>
      </c>
      <c r="D13">
        <v>1</v>
      </c>
      <c r="E13">
        <v>1</v>
      </c>
      <c r="F13" t="s">
        <v>367</v>
      </c>
      <c r="G13" s="1" t="s">
        <v>371</v>
      </c>
    </row>
    <row r="14" spans="3:7" x14ac:dyDescent="0.3">
      <c r="C14">
        <v>1</v>
      </c>
      <c r="D14">
        <v>1</v>
      </c>
      <c r="E14">
        <v>2</v>
      </c>
      <c r="F14" t="s">
        <v>367</v>
      </c>
      <c r="G14" s="1" t="s">
        <v>368</v>
      </c>
    </row>
    <row r="15" spans="3:7" x14ac:dyDescent="0.3">
      <c r="C15">
        <v>1</v>
      </c>
      <c r="D15">
        <v>1</v>
      </c>
      <c r="E15">
        <v>3</v>
      </c>
      <c r="F15" t="s">
        <v>369</v>
      </c>
      <c r="G15" s="2" t="s">
        <v>370</v>
      </c>
    </row>
    <row r="16" spans="3:7" x14ac:dyDescent="0.3">
      <c r="C16">
        <v>1</v>
      </c>
      <c r="D16">
        <v>1</v>
      </c>
      <c r="E16">
        <v>4</v>
      </c>
      <c r="F16" t="s">
        <v>367</v>
      </c>
      <c r="G16" s="1" t="s">
        <v>372</v>
      </c>
    </row>
    <row r="17" spans="3:7" x14ac:dyDescent="0.3">
      <c r="C17">
        <v>1</v>
      </c>
      <c r="D17">
        <v>1</v>
      </c>
      <c r="E17">
        <v>5</v>
      </c>
      <c r="F17" t="s">
        <v>373</v>
      </c>
      <c r="G17" s="1" t="s">
        <v>374</v>
      </c>
    </row>
    <row r="18" spans="3:7" x14ac:dyDescent="0.3">
      <c r="C18">
        <v>1</v>
      </c>
      <c r="D18">
        <v>1</v>
      </c>
      <c r="E18">
        <v>6</v>
      </c>
      <c r="F18" t="s">
        <v>375</v>
      </c>
      <c r="G18" s="1" t="s">
        <v>376</v>
      </c>
    </row>
    <row r="19" spans="3:7" x14ac:dyDescent="0.3">
      <c r="C19">
        <v>1</v>
      </c>
      <c r="D19">
        <v>1</v>
      </c>
      <c r="E19">
        <v>7</v>
      </c>
      <c r="F19" t="s">
        <v>375</v>
      </c>
      <c r="G19" s="2" t="s">
        <v>377</v>
      </c>
    </row>
    <row r="20" spans="3:7" x14ac:dyDescent="0.3">
      <c r="C20">
        <v>1</v>
      </c>
      <c r="D20">
        <v>1</v>
      </c>
      <c r="E20">
        <v>8</v>
      </c>
      <c r="F20" t="s">
        <v>378</v>
      </c>
      <c r="G20" s="1" t="s">
        <v>379</v>
      </c>
    </row>
    <row r="21" spans="3:7" x14ac:dyDescent="0.3">
      <c r="C21">
        <v>1</v>
      </c>
      <c r="D21">
        <v>1</v>
      </c>
      <c r="E21">
        <v>9</v>
      </c>
      <c r="F21" t="s">
        <v>380</v>
      </c>
      <c r="G21" s="1" t="s">
        <v>381</v>
      </c>
    </row>
    <row r="22" spans="3:7" x14ac:dyDescent="0.3">
      <c r="C22">
        <v>1</v>
      </c>
      <c r="D22">
        <v>2</v>
      </c>
      <c r="E22">
        <v>1</v>
      </c>
      <c r="F22" t="s">
        <v>380</v>
      </c>
      <c r="G22" s="1" t="s">
        <v>382</v>
      </c>
    </row>
    <row r="23" spans="3:7" x14ac:dyDescent="0.3">
      <c r="C23">
        <v>1</v>
      </c>
      <c r="D23">
        <v>2</v>
      </c>
      <c r="E23">
        <v>2</v>
      </c>
      <c r="F23" t="s">
        <v>380</v>
      </c>
      <c r="G23" s="1" t="s">
        <v>383</v>
      </c>
    </row>
    <row r="24" spans="3:7" x14ac:dyDescent="0.3">
      <c r="C24">
        <v>1</v>
      </c>
      <c r="D24">
        <v>2</v>
      </c>
      <c r="E24">
        <v>3</v>
      </c>
      <c r="F24" t="s">
        <v>378</v>
      </c>
      <c r="G24" s="1" t="s">
        <v>384</v>
      </c>
    </row>
    <row r="25" spans="3:7" x14ac:dyDescent="0.3">
      <c r="C25">
        <v>1</v>
      </c>
      <c r="D25">
        <v>2</v>
      </c>
      <c r="E25">
        <v>4</v>
      </c>
      <c r="F25" t="s">
        <v>378</v>
      </c>
      <c r="G25" s="1" t="s">
        <v>385</v>
      </c>
    </row>
    <row r="26" spans="3:7" x14ac:dyDescent="0.3">
      <c r="C26">
        <v>1</v>
      </c>
      <c r="D26">
        <v>2</v>
      </c>
      <c r="E26">
        <v>5</v>
      </c>
      <c r="F26" t="s">
        <v>380</v>
      </c>
      <c r="G26" s="1" t="s">
        <v>386</v>
      </c>
    </row>
    <row r="27" spans="3:7" x14ac:dyDescent="0.3">
      <c r="C27">
        <v>1</v>
      </c>
      <c r="D27">
        <v>2</v>
      </c>
      <c r="E27">
        <v>6</v>
      </c>
      <c r="F27" t="s">
        <v>378</v>
      </c>
      <c r="G27" s="1" t="s">
        <v>387</v>
      </c>
    </row>
    <row r="28" spans="3:7" x14ac:dyDescent="0.3">
      <c r="C28">
        <v>2</v>
      </c>
      <c r="D28">
        <v>1</v>
      </c>
      <c r="E28">
        <v>1</v>
      </c>
      <c r="F28" t="s">
        <v>378</v>
      </c>
      <c r="G28" s="1" t="s">
        <v>388</v>
      </c>
    </row>
    <row r="29" spans="3:7" x14ac:dyDescent="0.3">
      <c r="C29">
        <v>2</v>
      </c>
      <c r="D29">
        <v>1</v>
      </c>
      <c r="E29">
        <v>2</v>
      </c>
      <c r="F29" t="s">
        <v>378</v>
      </c>
      <c r="G29" s="1" t="s">
        <v>389</v>
      </c>
    </row>
    <row r="30" spans="3:7" x14ac:dyDescent="0.3">
      <c r="C30">
        <v>2</v>
      </c>
      <c r="D30">
        <v>1</v>
      </c>
      <c r="E30">
        <v>3</v>
      </c>
      <c r="F30" t="s">
        <v>380</v>
      </c>
      <c r="G30" s="1" t="s">
        <v>390</v>
      </c>
    </row>
    <row r="31" spans="3:7" x14ac:dyDescent="0.3">
      <c r="C31">
        <v>2</v>
      </c>
      <c r="D31">
        <v>1</v>
      </c>
      <c r="E31">
        <v>4</v>
      </c>
      <c r="F31" t="s">
        <v>378</v>
      </c>
      <c r="G31" s="2" t="s">
        <v>391</v>
      </c>
    </row>
    <row r="32" spans="3:7" x14ac:dyDescent="0.3">
      <c r="C32">
        <v>2</v>
      </c>
      <c r="D32">
        <v>1</v>
      </c>
      <c r="E32">
        <v>5</v>
      </c>
      <c r="F32" t="s">
        <v>380</v>
      </c>
      <c r="G32" s="1" t="s">
        <v>392</v>
      </c>
    </row>
    <row r="33" spans="3:7" x14ac:dyDescent="0.3">
      <c r="C33">
        <v>2</v>
      </c>
      <c r="D33">
        <v>1</v>
      </c>
      <c r="E33">
        <v>6</v>
      </c>
      <c r="F33" t="s">
        <v>380</v>
      </c>
      <c r="G33" s="2" t="s">
        <v>393</v>
      </c>
    </row>
    <row r="34" spans="3:7" x14ac:dyDescent="0.3">
      <c r="C34">
        <v>2</v>
      </c>
      <c r="D34">
        <v>1</v>
      </c>
      <c r="E34">
        <v>7</v>
      </c>
      <c r="F34" t="s">
        <v>380</v>
      </c>
      <c r="G34" s="2" t="s">
        <v>394</v>
      </c>
    </row>
    <row r="35" spans="3:7" x14ac:dyDescent="0.3">
      <c r="C35">
        <v>2</v>
      </c>
      <c r="D35">
        <v>1</v>
      </c>
      <c r="E35">
        <v>8</v>
      </c>
      <c r="F35" t="s">
        <v>380</v>
      </c>
      <c r="G35" s="2" t="s">
        <v>395</v>
      </c>
    </row>
    <row r="36" spans="3:7" x14ac:dyDescent="0.3">
      <c r="C36">
        <v>2</v>
      </c>
      <c r="D36">
        <v>1</v>
      </c>
      <c r="E36">
        <v>9</v>
      </c>
      <c r="F36" t="s">
        <v>378</v>
      </c>
      <c r="G36" s="1" t="s">
        <v>396</v>
      </c>
    </row>
    <row r="37" spans="3:7" x14ac:dyDescent="0.3">
      <c r="C37">
        <v>2</v>
      </c>
      <c r="D37">
        <v>1</v>
      </c>
      <c r="E37">
        <v>10</v>
      </c>
      <c r="F37" t="s">
        <v>378</v>
      </c>
      <c r="G37" s="2" t="s">
        <v>397</v>
      </c>
    </row>
    <row r="38" spans="3:7" x14ac:dyDescent="0.3">
      <c r="C38">
        <v>2</v>
      </c>
      <c r="D38">
        <v>2</v>
      </c>
      <c r="E38">
        <v>1</v>
      </c>
      <c r="F38" t="s">
        <v>378</v>
      </c>
      <c r="G38" s="1" t="s">
        <v>398</v>
      </c>
    </row>
    <row r="39" spans="3:7" x14ac:dyDescent="0.3">
      <c r="C39">
        <v>2</v>
      </c>
      <c r="D39">
        <v>2</v>
      </c>
      <c r="E39">
        <v>2</v>
      </c>
      <c r="F39" t="s">
        <v>380</v>
      </c>
      <c r="G39" s="1" t="s">
        <v>399</v>
      </c>
    </row>
    <row r="40" spans="3:7" x14ac:dyDescent="0.3">
      <c r="C40">
        <v>2</v>
      </c>
      <c r="D40">
        <v>3</v>
      </c>
      <c r="E40">
        <v>1</v>
      </c>
      <c r="F40" t="s">
        <v>378</v>
      </c>
      <c r="G40" s="1" t="s">
        <v>400</v>
      </c>
    </row>
    <row r="41" spans="3:7" x14ac:dyDescent="0.3">
      <c r="C41">
        <v>2</v>
      </c>
      <c r="D41">
        <v>3</v>
      </c>
      <c r="E41">
        <v>2</v>
      </c>
      <c r="F41" t="s">
        <v>378</v>
      </c>
      <c r="G41" s="2" t="s">
        <v>401</v>
      </c>
    </row>
    <row r="42" spans="3:7" x14ac:dyDescent="0.3">
      <c r="C42">
        <v>2</v>
      </c>
      <c r="D42">
        <v>3</v>
      </c>
      <c r="E42">
        <v>3</v>
      </c>
      <c r="F42" t="s">
        <v>380</v>
      </c>
      <c r="G42" s="1" t="s">
        <v>402</v>
      </c>
    </row>
    <row r="43" spans="3:7" x14ac:dyDescent="0.3">
      <c r="C43">
        <v>2</v>
      </c>
      <c r="D43">
        <v>3</v>
      </c>
      <c r="E43">
        <v>4</v>
      </c>
      <c r="F43" t="s">
        <v>380</v>
      </c>
      <c r="G43" s="2" t="s">
        <v>403</v>
      </c>
    </row>
    <row r="44" spans="3:7" x14ac:dyDescent="0.3">
      <c r="C44">
        <v>2</v>
      </c>
      <c r="D44">
        <v>3</v>
      </c>
      <c r="E44">
        <v>5</v>
      </c>
      <c r="F44" t="s">
        <v>378</v>
      </c>
      <c r="G44" s="1" t="s">
        <v>404</v>
      </c>
    </row>
    <row r="45" spans="3:7" x14ac:dyDescent="0.3">
      <c r="C45">
        <v>2</v>
      </c>
      <c r="D45">
        <v>4</v>
      </c>
      <c r="E45">
        <v>1</v>
      </c>
      <c r="F45" t="s">
        <v>378</v>
      </c>
      <c r="G45" s="1" t="s">
        <v>405</v>
      </c>
    </row>
    <row r="46" spans="3:7" x14ac:dyDescent="0.3">
      <c r="C46">
        <v>3</v>
      </c>
      <c r="D46">
        <v>1</v>
      </c>
      <c r="E46">
        <v>1</v>
      </c>
      <c r="F46" t="s">
        <v>406</v>
      </c>
      <c r="G46" s="1" t="s">
        <v>407</v>
      </c>
    </row>
    <row r="47" spans="3:7" x14ac:dyDescent="0.3">
      <c r="C47">
        <v>3</v>
      </c>
      <c r="D47">
        <v>1</v>
      </c>
      <c r="E47">
        <v>2</v>
      </c>
      <c r="F47" t="s">
        <v>406</v>
      </c>
      <c r="G47" s="2" t="s">
        <v>408</v>
      </c>
    </row>
    <row r="48" spans="3:7" x14ac:dyDescent="0.3">
      <c r="C48">
        <v>3</v>
      </c>
      <c r="D48">
        <v>1</v>
      </c>
      <c r="E48">
        <v>3</v>
      </c>
      <c r="F48" t="s">
        <v>378</v>
      </c>
      <c r="G48" s="1" t="s">
        <v>409</v>
      </c>
    </row>
    <row r="49" spans="3:7" x14ac:dyDescent="0.3">
      <c r="C49">
        <v>3</v>
      </c>
      <c r="D49">
        <v>1</v>
      </c>
      <c r="E49">
        <v>4</v>
      </c>
      <c r="F49" t="s">
        <v>378</v>
      </c>
      <c r="G49" s="2" t="s">
        <v>410</v>
      </c>
    </row>
    <row r="50" spans="3:7" x14ac:dyDescent="0.3">
      <c r="C50">
        <v>3</v>
      </c>
      <c r="D50">
        <v>1</v>
      </c>
      <c r="E50">
        <v>5</v>
      </c>
      <c r="F50" t="s">
        <v>380</v>
      </c>
      <c r="G50" s="1" t="s">
        <v>411</v>
      </c>
    </row>
    <row r="51" spans="3:7" x14ac:dyDescent="0.3">
      <c r="C51">
        <v>3</v>
      </c>
      <c r="D51">
        <v>1</v>
      </c>
      <c r="E51">
        <v>6</v>
      </c>
      <c r="F51" t="s">
        <v>380</v>
      </c>
      <c r="G51" s="2" t="s">
        <v>412</v>
      </c>
    </row>
    <row r="52" spans="3:7" x14ac:dyDescent="0.3">
      <c r="C52">
        <v>3</v>
      </c>
      <c r="D52">
        <v>1</v>
      </c>
      <c r="E52">
        <v>7</v>
      </c>
      <c r="F52" t="s">
        <v>406</v>
      </c>
      <c r="G52" s="1" t="s">
        <v>413</v>
      </c>
    </row>
    <row r="53" spans="3:7" x14ac:dyDescent="0.3">
      <c r="C53">
        <v>3</v>
      </c>
      <c r="D53">
        <v>1</v>
      </c>
      <c r="E53">
        <v>8</v>
      </c>
      <c r="F53" t="s">
        <v>406</v>
      </c>
      <c r="G53" s="1" t="s">
        <v>414</v>
      </c>
    </row>
    <row r="54" spans="3:7" x14ac:dyDescent="0.3">
      <c r="C54">
        <v>3</v>
      </c>
      <c r="D54">
        <v>1</v>
      </c>
      <c r="E54">
        <v>9</v>
      </c>
      <c r="F54" t="s">
        <v>406</v>
      </c>
      <c r="G54" s="2" t="s">
        <v>415</v>
      </c>
    </row>
    <row r="55" spans="3:7" x14ac:dyDescent="0.3">
      <c r="C55">
        <v>3</v>
      </c>
      <c r="D55">
        <v>1</v>
      </c>
      <c r="E55">
        <v>10</v>
      </c>
      <c r="F55" t="s">
        <v>378</v>
      </c>
      <c r="G55" s="1" t="s">
        <v>416</v>
      </c>
    </row>
    <row r="56" spans="3:7" x14ac:dyDescent="0.3">
      <c r="C56">
        <v>3</v>
      </c>
      <c r="D56">
        <v>2</v>
      </c>
      <c r="E56">
        <v>1</v>
      </c>
      <c r="F56" t="s">
        <v>380</v>
      </c>
      <c r="G56" s="1" t="s">
        <v>417</v>
      </c>
    </row>
    <row r="57" spans="3:7" x14ac:dyDescent="0.3">
      <c r="C57">
        <v>3</v>
      </c>
      <c r="D57">
        <v>2</v>
      </c>
      <c r="E57">
        <v>2</v>
      </c>
      <c r="F57" t="s">
        <v>378</v>
      </c>
      <c r="G57" s="1" t="s">
        <v>418</v>
      </c>
    </row>
    <row r="58" spans="3:7" x14ac:dyDescent="0.3">
      <c r="C58">
        <v>3</v>
      </c>
      <c r="D58">
        <v>2</v>
      </c>
      <c r="E58">
        <v>3</v>
      </c>
      <c r="F58" t="s">
        <v>380</v>
      </c>
      <c r="G58" s="1" t="s">
        <v>421</v>
      </c>
    </row>
    <row r="59" spans="3:7" x14ac:dyDescent="0.3">
      <c r="C59">
        <v>3</v>
      </c>
      <c r="D59">
        <v>2</v>
      </c>
      <c r="E59">
        <v>4</v>
      </c>
      <c r="F59" t="s">
        <v>380</v>
      </c>
      <c r="G59" s="1" t="s">
        <v>422</v>
      </c>
    </row>
    <row r="60" spans="3:7" x14ac:dyDescent="0.3">
      <c r="C60">
        <v>3</v>
      </c>
      <c r="D60">
        <v>2</v>
      </c>
      <c r="E60">
        <v>5</v>
      </c>
      <c r="F60" t="s">
        <v>378</v>
      </c>
      <c r="G60" s="1" t="s">
        <v>419</v>
      </c>
    </row>
    <row r="61" spans="3:7" x14ac:dyDescent="0.3">
      <c r="C61">
        <v>3</v>
      </c>
      <c r="D61">
        <v>3</v>
      </c>
      <c r="E61">
        <v>1</v>
      </c>
      <c r="F61" t="s">
        <v>378</v>
      </c>
      <c r="G61" s="1" t="s">
        <v>420</v>
      </c>
    </row>
    <row r="62" spans="3:7" x14ac:dyDescent="0.3">
      <c r="C62">
        <v>3</v>
      </c>
      <c r="D62">
        <v>3</v>
      </c>
      <c r="E62">
        <v>2</v>
      </c>
      <c r="F62" t="s">
        <v>378</v>
      </c>
      <c r="G62" s="2" t="s">
        <v>423</v>
      </c>
    </row>
    <row r="63" spans="3:7" x14ac:dyDescent="0.3">
      <c r="C63">
        <v>3</v>
      </c>
      <c r="D63">
        <v>3</v>
      </c>
      <c r="E63">
        <v>3</v>
      </c>
      <c r="F63" t="s">
        <v>378</v>
      </c>
      <c r="G63" s="2" t="s">
        <v>424</v>
      </c>
    </row>
    <row r="64" spans="3:7" x14ac:dyDescent="0.3">
      <c r="C64">
        <v>3</v>
      </c>
      <c r="D64">
        <v>4</v>
      </c>
      <c r="E64">
        <v>1</v>
      </c>
      <c r="F64" t="s">
        <v>378</v>
      </c>
      <c r="G64" s="1" t="s">
        <v>425</v>
      </c>
    </row>
    <row r="65" spans="3:7" x14ac:dyDescent="0.3">
      <c r="C65">
        <v>4</v>
      </c>
      <c r="D65">
        <v>1</v>
      </c>
      <c r="E65">
        <v>1</v>
      </c>
      <c r="F65" t="s">
        <v>378</v>
      </c>
      <c r="G65" s="1" t="s">
        <v>426</v>
      </c>
    </row>
    <row r="66" spans="3:7" x14ac:dyDescent="0.3">
      <c r="C66">
        <v>4</v>
      </c>
      <c r="D66">
        <v>1</v>
      </c>
      <c r="E66">
        <v>2</v>
      </c>
      <c r="F66" t="s">
        <v>406</v>
      </c>
      <c r="G66" s="1" t="s">
        <v>427</v>
      </c>
    </row>
    <row r="67" spans="3:7" x14ac:dyDescent="0.3">
      <c r="C67">
        <v>4</v>
      </c>
      <c r="D67">
        <v>1</v>
      </c>
      <c r="E67">
        <v>3</v>
      </c>
      <c r="F67" t="s">
        <v>380</v>
      </c>
      <c r="G67" s="1" t="s">
        <v>428</v>
      </c>
    </row>
    <row r="68" spans="3:7" x14ac:dyDescent="0.3">
      <c r="C68">
        <v>4</v>
      </c>
      <c r="D68">
        <v>1</v>
      </c>
      <c r="E68">
        <v>4</v>
      </c>
      <c r="F68" t="s">
        <v>378</v>
      </c>
      <c r="G68" s="1" t="s">
        <v>429</v>
      </c>
    </row>
    <row r="69" spans="3:7" x14ac:dyDescent="0.3">
      <c r="C69">
        <v>4</v>
      </c>
      <c r="D69">
        <v>2</v>
      </c>
      <c r="E69">
        <v>1</v>
      </c>
      <c r="F69" t="s">
        <v>378</v>
      </c>
      <c r="G69" s="1" t="s">
        <v>430</v>
      </c>
    </row>
    <row r="70" spans="3:7" x14ac:dyDescent="0.3">
      <c r="C70">
        <v>4</v>
      </c>
      <c r="D70">
        <v>2</v>
      </c>
      <c r="E70">
        <v>2</v>
      </c>
      <c r="F70" t="s">
        <v>406</v>
      </c>
      <c r="G70" s="1" t="s">
        <v>431</v>
      </c>
    </row>
    <row r="71" spans="3:7" x14ac:dyDescent="0.3">
      <c r="C71">
        <v>4</v>
      </c>
      <c r="D71">
        <v>2</v>
      </c>
      <c r="E71">
        <v>3</v>
      </c>
      <c r="F71" t="s">
        <v>406</v>
      </c>
      <c r="G71" s="2" t="s">
        <v>432</v>
      </c>
    </row>
    <row r="72" spans="3:7" x14ac:dyDescent="0.3">
      <c r="C72">
        <v>4</v>
      </c>
      <c r="D72">
        <v>2</v>
      </c>
      <c r="E72">
        <v>4</v>
      </c>
      <c r="F72" t="s">
        <v>378</v>
      </c>
      <c r="G72" s="1" t="s">
        <v>433</v>
      </c>
    </row>
    <row r="73" spans="3:7" x14ac:dyDescent="0.3">
      <c r="C73">
        <v>4</v>
      </c>
      <c r="D73">
        <v>2</v>
      </c>
      <c r="E73">
        <v>5</v>
      </c>
      <c r="F73" t="s">
        <v>406</v>
      </c>
      <c r="G73" s="1" t="s">
        <v>434</v>
      </c>
    </row>
    <row r="74" spans="3:7" x14ac:dyDescent="0.3">
      <c r="C74">
        <v>4</v>
      </c>
      <c r="D74">
        <v>2</v>
      </c>
      <c r="E74">
        <v>6</v>
      </c>
      <c r="F74" t="s">
        <v>406</v>
      </c>
      <c r="G74" s="2" t="s">
        <v>435</v>
      </c>
    </row>
    <row r="75" spans="3:7" x14ac:dyDescent="0.3">
      <c r="C75">
        <v>4</v>
      </c>
      <c r="D75">
        <v>3</v>
      </c>
      <c r="E75">
        <v>1</v>
      </c>
      <c r="F75" t="s">
        <v>378</v>
      </c>
      <c r="G75" s="1" t="s">
        <v>436</v>
      </c>
    </row>
    <row r="76" spans="3:7" x14ac:dyDescent="0.3">
      <c r="C76">
        <v>4</v>
      </c>
      <c r="D76">
        <v>4</v>
      </c>
      <c r="E76">
        <v>1</v>
      </c>
      <c r="F76" t="s">
        <v>378</v>
      </c>
      <c r="G76" s="1" t="s">
        <v>437</v>
      </c>
    </row>
    <row r="77" spans="3:7" x14ac:dyDescent="0.3">
      <c r="C77">
        <v>4</v>
      </c>
      <c r="D77">
        <v>4</v>
      </c>
      <c r="E77">
        <v>2</v>
      </c>
      <c r="F77" t="s">
        <v>378</v>
      </c>
      <c r="G77" s="2" t="s">
        <v>438</v>
      </c>
    </row>
    <row r="78" spans="3:7" x14ac:dyDescent="0.3">
      <c r="C78">
        <v>4</v>
      </c>
      <c r="D78">
        <v>4</v>
      </c>
      <c r="E78">
        <v>3</v>
      </c>
      <c r="F78" t="s">
        <v>406</v>
      </c>
      <c r="G78" s="1" t="s">
        <v>439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workbookViewId="0">
      <selection activeCell="C14" sqref="C14"/>
    </sheetView>
  </sheetViews>
  <sheetFormatPr defaultRowHeight="16.5" x14ac:dyDescent="0.3"/>
  <cols>
    <col min="3" max="3" width="11.5" customWidth="1"/>
    <col min="6" max="7" width="9.5" customWidth="1"/>
  </cols>
  <sheetData>
    <row r="3" spans="3:5" x14ac:dyDescent="0.3">
      <c r="C3" t="s">
        <v>234</v>
      </c>
    </row>
    <row r="4" spans="3:5" x14ac:dyDescent="0.3">
      <c r="C4" t="s">
        <v>30</v>
      </c>
      <c r="E4" t="s">
        <v>163</v>
      </c>
    </row>
    <row r="5" spans="3:5" x14ac:dyDescent="0.3">
      <c r="C5">
        <v>1</v>
      </c>
      <c r="D5" t="s">
        <v>15</v>
      </c>
      <c r="E5">
        <f>INDEX(Terrain!$C$13:$E$19,MATCH(D5,Terrain!$D$13:$D$21,0),1)</f>
        <v>3</v>
      </c>
    </row>
    <row r="6" spans="3:5" x14ac:dyDescent="0.3">
      <c r="C6">
        <v>4</v>
      </c>
      <c r="D6" t="s">
        <v>16</v>
      </c>
      <c r="E6">
        <f>INDEX(Terrain!$C$13:$E$19,MATCH(D6,Terrain!$D$13:$D$21,0),1)</f>
        <v>1</v>
      </c>
    </row>
    <row r="7" spans="3:5" x14ac:dyDescent="0.3">
      <c r="C7">
        <v>6</v>
      </c>
      <c r="D7" t="s">
        <v>14</v>
      </c>
      <c r="E7">
        <f>INDEX(Terrain!$C$13:$E$19,MATCH(D7,Terrain!$D$13:$D$21,0),1)</f>
        <v>1</v>
      </c>
    </row>
    <row r="8" spans="3:5" x14ac:dyDescent="0.3">
      <c r="C8">
        <v>7</v>
      </c>
      <c r="D8" t="s">
        <v>20</v>
      </c>
      <c r="E8">
        <f>INDEX(Terrain!$C$13:$E$19,MATCH(D8,Terrain!$D$13:$D$21,0),1)</f>
        <v>4</v>
      </c>
    </row>
    <row r="9" spans="3:5" x14ac:dyDescent="0.3">
      <c r="C9">
        <v>8</v>
      </c>
      <c r="D9" t="s">
        <v>24</v>
      </c>
      <c r="E9">
        <f>INDEX(Terrain!$C$13:$E$19,MATCH(D9,Terrain!$D$13:$D$21,0),1)</f>
        <v>2</v>
      </c>
    </row>
    <row r="11" spans="3:5" x14ac:dyDescent="0.3">
      <c r="C11" t="s">
        <v>235</v>
      </c>
    </row>
    <row r="12" spans="3:5" x14ac:dyDescent="0.3">
      <c r="C12" t="s">
        <v>236</v>
      </c>
      <c r="D12" t="s">
        <v>246</v>
      </c>
    </row>
    <row r="13" spans="3:5" x14ac:dyDescent="0.3">
      <c r="C13" t="s">
        <v>247</v>
      </c>
      <c r="D13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A16" sqref="A16:XFD16"/>
    </sheetView>
  </sheetViews>
  <sheetFormatPr defaultRowHeight="16.5" x14ac:dyDescent="0.3"/>
  <cols>
    <col min="2" max="2" width="11.125" bestFit="1" customWidth="1"/>
    <col min="3" max="3" width="11.125" customWidth="1"/>
    <col min="4" max="4" width="11.125" bestFit="1" customWidth="1"/>
    <col min="5" max="5" width="11.125" customWidth="1"/>
    <col min="6" max="6" width="11.125" bestFit="1" customWidth="1"/>
    <col min="12" max="12" width="11" bestFit="1" customWidth="1"/>
  </cols>
  <sheetData>
    <row r="3" spans="2:12" x14ac:dyDescent="0.3">
      <c r="B3" t="s">
        <v>248</v>
      </c>
    </row>
    <row r="4" spans="2:12" x14ac:dyDescent="0.3">
      <c r="B4" t="s">
        <v>29</v>
      </c>
      <c r="D4" t="s">
        <v>30</v>
      </c>
      <c r="F4" t="s">
        <v>31</v>
      </c>
      <c r="G4" t="s">
        <v>32</v>
      </c>
      <c r="H4" t="s">
        <v>33</v>
      </c>
      <c r="J4" t="s">
        <v>34</v>
      </c>
      <c r="K4" t="s">
        <v>35</v>
      </c>
      <c r="L4" t="s">
        <v>194</v>
      </c>
    </row>
    <row r="5" spans="2:12" x14ac:dyDescent="0.3">
      <c r="B5">
        <v>1</v>
      </c>
      <c r="C5" t="s">
        <v>36</v>
      </c>
      <c r="D5">
        <f>INDEX(Building!$C$5:$H$12,MATCH(C5,Building!$D$5:$D$12,0),1)</f>
        <v>2</v>
      </c>
      <c r="E5" t="s">
        <v>37</v>
      </c>
      <c r="F5">
        <f>INDEX(Resource!$C$13:$G$20,MATCH(E5,Resource!$D$13:$D$20,0),1)</f>
        <v>1</v>
      </c>
      <c r="G5">
        <v>1</v>
      </c>
      <c r="I5" t="s">
        <v>73</v>
      </c>
      <c r="J5">
        <v>6</v>
      </c>
      <c r="L5" t="s">
        <v>195</v>
      </c>
    </row>
    <row r="6" spans="2:12" x14ac:dyDescent="0.3">
      <c r="B6">
        <v>1</v>
      </c>
      <c r="C6" t="s">
        <v>56</v>
      </c>
      <c r="D6">
        <f>INDEX(Building!$C$5:$H$12,MATCH(C6,Building!$D$5:$D$12,0),1)</f>
        <v>2</v>
      </c>
      <c r="E6" t="s">
        <v>293</v>
      </c>
      <c r="F6">
        <f>INDEX(Resource!$C$13:$G$20,MATCH(E6,Resource!$D$13:$D$20,0),1)</f>
        <v>3</v>
      </c>
      <c r="G6">
        <v>-1</v>
      </c>
      <c r="I6" t="s">
        <v>74</v>
      </c>
      <c r="J6">
        <v>6</v>
      </c>
      <c r="K6">
        <v>1</v>
      </c>
    </row>
    <row r="7" spans="2:12" x14ac:dyDescent="0.3">
      <c r="B7">
        <v>2</v>
      </c>
      <c r="C7" t="s">
        <v>39</v>
      </c>
      <c r="D7">
        <f>INDEX(Building!$C$5:$H$12,MATCH(C7,Building!$D$5:$D$12,0),1)</f>
        <v>6</v>
      </c>
      <c r="E7" t="s">
        <v>40</v>
      </c>
      <c r="F7">
        <f>INDEX(Resource!$C$13:$G$20,MATCH(E7,Resource!$D$13:$D$20,0),1)</f>
        <v>3</v>
      </c>
      <c r="G7">
        <v>1</v>
      </c>
      <c r="H7">
        <v>1</v>
      </c>
      <c r="I7" t="s">
        <v>41</v>
      </c>
      <c r="J7">
        <v>1</v>
      </c>
      <c r="L7" t="s">
        <v>196</v>
      </c>
    </row>
    <row r="8" spans="2:12" x14ac:dyDescent="0.3">
      <c r="B8">
        <v>3</v>
      </c>
      <c r="C8" t="s">
        <v>42</v>
      </c>
      <c r="D8">
        <f>INDEX(Building!$C$5:$H$12,MATCH(C8,Building!$D$5:$D$12,0),1)</f>
        <v>3</v>
      </c>
      <c r="E8" t="s">
        <v>43</v>
      </c>
      <c r="F8">
        <f>INDEX(Resource!$C$13:$G$20,MATCH(E8,Resource!$D$13:$D$20,0),1)</f>
        <v>5</v>
      </c>
      <c r="G8">
        <v>2</v>
      </c>
      <c r="H8">
        <v>0</v>
      </c>
      <c r="I8" t="s">
        <v>44</v>
      </c>
      <c r="J8">
        <v>2</v>
      </c>
      <c r="L8" t="s">
        <v>197</v>
      </c>
    </row>
    <row r="9" spans="2:12" x14ac:dyDescent="0.3">
      <c r="B9">
        <v>4</v>
      </c>
      <c r="C9" t="s">
        <v>45</v>
      </c>
      <c r="D9">
        <f>INDEX(Building!$C$5:$H$12,MATCH(C9,Building!$D$5:$D$12,0),1)</f>
        <v>8</v>
      </c>
      <c r="E9" t="s">
        <v>46</v>
      </c>
      <c r="F9">
        <f>INDEX(Resource!$C$13:$G$20,MATCH(E9,Resource!$D$13:$D$20,0),1)</f>
        <v>4</v>
      </c>
      <c r="G9">
        <v>2</v>
      </c>
      <c r="H9">
        <v>1</v>
      </c>
      <c r="I9" t="s">
        <v>41</v>
      </c>
      <c r="J9">
        <v>1</v>
      </c>
      <c r="L9" t="s">
        <v>198</v>
      </c>
    </row>
    <row r="10" spans="2:12" x14ac:dyDescent="0.3">
      <c r="B10">
        <v>5</v>
      </c>
      <c r="C10" t="s">
        <v>47</v>
      </c>
      <c r="D10">
        <f>INDEX(Building!$C$5:$H$12,MATCH(C10,Building!$D$5:$D$12,0),1)</f>
        <v>1</v>
      </c>
      <c r="E10" t="s">
        <v>48</v>
      </c>
      <c r="F10">
        <f>INDEX(Resource!$C$13:$G$20,MATCH(E10,Resource!$D$13:$D$20,0),1)</f>
        <v>6</v>
      </c>
      <c r="G10">
        <v>1</v>
      </c>
      <c r="H10">
        <v>0</v>
      </c>
      <c r="I10" t="s">
        <v>38</v>
      </c>
      <c r="J10">
        <v>4</v>
      </c>
      <c r="L10" t="s">
        <v>199</v>
      </c>
    </row>
    <row r="11" spans="2:12" x14ac:dyDescent="0.3">
      <c r="B11">
        <v>5</v>
      </c>
      <c r="C11" t="s">
        <v>47</v>
      </c>
      <c r="D11">
        <f>INDEX(Building!$C$5:$H$12,MATCH(C11,Building!$D$5:$D$12,0),1)</f>
        <v>1</v>
      </c>
      <c r="E11" t="s">
        <v>49</v>
      </c>
      <c r="F11">
        <f>INDEX(Resource!$C$13:$G$20,MATCH(E11,Resource!$D$13:$D$20,0),1)</f>
        <v>2</v>
      </c>
      <c r="G11">
        <v>-30</v>
      </c>
      <c r="H11">
        <v>10</v>
      </c>
      <c r="I11" t="s">
        <v>38</v>
      </c>
      <c r="J11">
        <v>4</v>
      </c>
      <c r="K11">
        <v>1</v>
      </c>
    </row>
    <row r="12" spans="2:12" x14ac:dyDescent="0.3">
      <c r="B12">
        <v>6</v>
      </c>
      <c r="C12" t="s">
        <v>50</v>
      </c>
      <c r="D12">
        <f>INDEX(Building!$C$5:$H$12,MATCH(C12,Building!$D$5:$D$12,0),1)</f>
        <v>4</v>
      </c>
      <c r="F12" t="e">
        <f>INDEX(Resource!$C$13:$G$20,MATCH(E12,Resource!$D$13:$D$20,0),1)</f>
        <v>#N/A</v>
      </c>
      <c r="G12">
        <v>0</v>
      </c>
      <c r="H12">
        <v>0</v>
      </c>
      <c r="I12" t="s">
        <v>69</v>
      </c>
      <c r="J12">
        <v>5</v>
      </c>
      <c r="L12" t="s">
        <v>200</v>
      </c>
    </row>
    <row r="13" spans="2:12" x14ac:dyDescent="0.3">
      <c r="B13">
        <v>7</v>
      </c>
      <c r="C13" t="s">
        <v>57</v>
      </c>
      <c r="D13">
        <f>INDEX(Building!$C$5:$H$12,MATCH(C13,Building!$D$5:$D$12,0),1)</f>
        <v>7</v>
      </c>
      <c r="E13" t="s">
        <v>51</v>
      </c>
      <c r="F13">
        <f>INDEX(Resource!$C$13:$G$20,MATCH(E13,Resource!$D$13:$D$20,0),1)</f>
        <v>2</v>
      </c>
      <c r="G13">
        <v>5</v>
      </c>
      <c r="H13">
        <v>3</v>
      </c>
      <c r="I13" t="s">
        <v>52</v>
      </c>
      <c r="J13">
        <v>1</v>
      </c>
      <c r="L13" t="s">
        <v>201</v>
      </c>
    </row>
    <row r="14" spans="2:12" x14ac:dyDescent="0.3">
      <c r="B14">
        <v>8</v>
      </c>
      <c r="C14" t="s">
        <v>53</v>
      </c>
      <c r="D14" t="e">
        <f>INDEX(Building!$C$5:$H$12,MATCH(C14,Building!$D$5:$D$12,0),1)</f>
        <v>#N/A</v>
      </c>
      <c r="E14" t="s">
        <v>54</v>
      </c>
      <c r="F14">
        <f>INDEX(Resource!$C$13:$G$20,MATCH(E14,Resource!$D$13:$D$20,0),1)</f>
        <v>7</v>
      </c>
      <c r="G14">
        <v>8</v>
      </c>
      <c r="H14">
        <v>0</v>
      </c>
      <c r="I14" t="s">
        <v>55</v>
      </c>
      <c r="J14">
        <v>2</v>
      </c>
      <c r="L14" t="s">
        <v>202</v>
      </c>
    </row>
    <row r="15" spans="2:12" x14ac:dyDescent="0.3">
      <c r="B15">
        <v>9</v>
      </c>
      <c r="C15" t="s">
        <v>154</v>
      </c>
      <c r="D15">
        <f>INDEX(Building!$C$5:$H$12,MATCH(C15,Building!$D$5:$D$12,0),1)</f>
        <v>2</v>
      </c>
      <c r="F15" t="e">
        <f>INDEX(Resource!$C$13:$G$20,MATCH(E15,Resource!$D$13:$D$20,0),1)</f>
        <v>#N/A</v>
      </c>
      <c r="G15">
        <v>0</v>
      </c>
      <c r="H15">
        <v>0</v>
      </c>
      <c r="I15" t="s">
        <v>155</v>
      </c>
      <c r="J15">
        <v>7</v>
      </c>
      <c r="L15" t="s">
        <v>203</v>
      </c>
    </row>
    <row r="17" spans="2:3" x14ac:dyDescent="0.3">
      <c r="B17" t="s">
        <v>235</v>
      </c>
    </row>
    <row r="18" spans="2:3" x14ac:dyDescent="0.3">
      <c r="B18" t="s">
        <v>249</v>
      </c>
      <c r="C18" t="s">
        <v>237</v>
      </c>
    </row>
    <row r="19" spans="2:3" x14ac:dyDescent="0.3">
      <c r="B19" t="s">
        <v>250</v>
      </c>
      <c r="C19" t="s">
        <v>251</v>
      </c>
    </row>
    <row r="20" spans="2:3" x14ac:dyDescent="0.3">
      <c r="B20" t="s">
        <v>252</v>
      </c>
      <c r="C20" t="s">
        <v>246</v>
      </c>
    </row>
    <row r="21" spans="2:3" x14ac:dyDescent="0.3">
      <c r="B21" t="s">
        <v>253</v>
      </c>
      <c r="C21" t="s">
        <v>241</v>
      </c>
    </row>
    <row r="22" spans="2:3" x14ac:dyDescent="0.3">
      <c r="B22" t="s">
        <v>254</v>
      </c>
      <c r="C22" t="s">
        <v>241</v>
      </c>
    </row>
    <row r="23" spans="2:3" x14ac:dyDescent="0.3">
      <c r="B23" t="s">
        <v>255</v>
      </c>
      <c r="C23" t="s">
        <v>256</v>
      </c>
    </row>
    <row r="24" spans="2:3" x14ac:dyDescent="0.3">
      <c r="B24" t="s">
        <v>257</v>
      </c>
      <c r="C24" t="s">
        <v>258</v>
      </c>
    </row>
    <row r="25" spans="2:3" x14ac:dyDescent="0.3">
      <c r="B25" t="s">
        <v>259</v>
      </c>
      <c r="C25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3"/>
  <sheetViews>
    <sheetView workbookViewId="0">
      <selection activeCell="C11" sqref="C11:G23"/>
    </sheetView>
  </sheetViews>
  <sheetFormatPr defaultRowHeight="16.5" x14ac:dyDescent="0.3"/>
  <cols>
    <col min="3" max="3" width="11.375" bestFit="1" customWidth="1"/>
    <col min="5" max="5" width="11.125" bestFit="1" customWidth="1"/>
    <col min="6" max="6" width="11.125" customWidth="1"/>
    <col min="7" max="7" width="11.125" bestFit="1" customWidth="1"/>
  </cols>
  <sheetData>
    <row r="1" spans="3:7" x14ac:dyDescent="0.3">
      <c r="C1" t="s">
        <v>235</v>
      </c>
    </row>
    <row r="2" spans="3:7" x14ac:dyDescent="0.3">
      <c r="C2" t="s">
        <v>261</v>
      </c>
      <c r="D2" t="s">
        <v>264</v>
      </c>
    </row>
    <row r="3" spans="3:7" x14ac:dyDescent="0.3">
      <c r="C3" t="s">
        <v>262</v>
      </c>
      <c r="D3" t="s">
        <v>263</v>
      </c>
    </row>
    <row r="4" spans="3:7" x14ac:dyDescent="0.3">
      <c r="C4" t="s">
        <v>252</v>
      </c>
      <c r="D4" t="s">
        <v>246</v>
      </c>
    </row>
    <row r="11" spans="3:7" x14ac:dyDescent="0.3">
      <c r="C11" t="s">
        <v>234</v>
      </c>
    </row>
    <row r="12" spans="3:7" x14ac:dyDescent="0.3">
      <c r="C12" t="s">
        <v>70</v>
      </c>
      <c r="E12" t="s">
        <v>71</v>
      </c>
      <c r="G12" t="s">
        <v>72</v>
      </c>
    </row>
    <row r="13" spans="3:7" x14ac:dyDescent="0.3">
      <c r="C13">
        <v>1</v>
      </c>
      <c r="D13" t="s">
        <v>78</v>
      </c>
      <c r="E13">
        <f>INDEX(Building!$C$5:$H$12,MATCH(D13,Building!$D$5:$D$12,0),1)</f>
        <v>2</v>
      </c>
      <c r="F13" t="s">
        <v>77</v>
      </c>
      <c r="G13">
        <f>INDEX(Resource!$C$13:$E$26,MATCH(F13,Resource!$D$13:$D$26,0),1)</f>
        <v>9</v>
      </c>
    </row>
    <row r="14" spans="3:7" x14ac:dyDescent="0.3">
      <c r="C14">
        <v>2</v>
      </c>
      <c r="D14" t="s">
        <v>79</v>
      </c>
      <c r="E14">
        <f>INDEX(Building!$C$5:$H$12,MATCH(D14,Building!$D$5:$D$12,0),1)</f>
        <v>2</v>
      </c>
      <c r="F14" t="s">
        <v>80</v>
      </c>
      <c r="G14">
        <f>INDEX(Resource!$C$13:$E$26,MATCH(F14,Resource!$D$13:$D$26,0),1)</f>
        <v>1</v>
      </c>
    </row>
    <row r="15" spans="3:7" x14ac:dyDescent="0.3">
      <c r="C15">
        <v>3</v>
      </c>
      <c r="D15" t="s">
        <v>81</v>
      </c>
      <c r="E15">
        <f>INDEX(Building!$C$5:$H$12,MATCH(D15,Building!$D$5:$D$12,0),1)</f>
        <v>6</v>
      </c>
      <c r="F15" t="s">
        <v>82</v>
      </c>
      <c r="G15">
        <f>INDEX(Resource!$C$13:$E$26,MATCH(F15,Resource!$D$13:$D$26,0),1)</f>
        <v>3</v>
      </c>
    </row>
    <row r="16" spans="3:7" x14ac:dyDescent="0.3">
      <c r="C16">
        <v>4</v>
      </c>
      <c r="D16" t="s">
        <v>85</v>
      </c>
      <c r="E16">
        <f>INDEX(Building!$C$5:$H$12,MATCH(D16,Building!$D$5:$D$12,0),1)</f>
        <v>6</v>
      </c>
      <c r="F16" t="s">
        <v>86</v>
      </c>
      <c r="G16">
        <f>INDEX(Resource!$C$13:$E$26,MATCH(F16,Resource!$D$13:$D$26,0),1)</f>
        <v>10</v>
      </c>
    </row>
    <row r="17" spans="3:7" x14ac:dyDescent="0.3">
      <c r="C17">
        <v>5</v>
      </c>
      <c r="D17" t="s">
        <v>87</v>
      </c>
      <c r="E17">
        <f>INDEX(Building!$C$5:$H$12,MATCH(D17,Building!$D$5:$D$12,0),1)</f>
        <v>3</v>
      </c>
      <c r="F17" t="s">
        <v>88</v>
      </c>
      <c r="G17">
        <f>INDEX(Resource!$C$13:$E$26,MATCH(F17,Resource!$D$13:$D$26,0),1)</f>
        <v>5</v>
      </c>
    </row>
    <row r="18" spans="3:7" x14ac:dyDescent="0.3">
      <c r="C18">
        <v>6</v>
      </c>
      <c r="D18" t="s">
        <v>89</v>
      </c>
      <c r="E18">
        <f>INDEX(Building!$C$5:$H$12,MATCH(D18,Building!$D$5:$D$12,0),1)</f>
        <v>8</v>
      </c>
      <c r="F18" t="s">
        <v>90</v>
      </c>
      <c r="G18">
        <f>INDEX(Resource!$C$13:$E$26,MATCH(F18,Resource!$D$13:$D$26,0),1)</f>
        <v>4</v>
      </c>
    </row>
    <row r="19" spans="3:7" x14ac:dyDescent="0.3">
      <c r="C19">
        <v>7</v>
      </c>
      <c r="D19" t="s">
        <v>91</v>
      </c>
      <c r="E19">
        <f>INDEX(Building!$C$5:$H$12,MATCH(D19,Building!$D$5:$D$12,0),1)</f>
        <v>8</v>
      </c>
      <c r="F19" t="s">
        <v>86</v>
      </c>
      <c r="G19">
        <f>INDEX(Resource!$C$13:$E$26,MATCH(F19,Resource!$D$13:$D$26,0),1)</f>
        <v>10</v>
      </c>
    </row>
    <row r="20" spans="3:7" x14ac:dyDescent="0.3">
      <c r="C20">
        <v>8</v>
      </c>
      <c r="D20" t="s">
        <v>92</v>
      </c>
      <c r="E20">
        <f>INDEX(Building!$C$5:$H$12,MATCH(D20,Building!$D$5:$D$12,0),1)</f>
        <v>1</v>
      </c>
      <c r="F20" t="s">
        <v>93</v>
      </c>
      <c r="G20">
        <f>INDEX(Resource!$C$13:$E$26,MATCH(F20,Resource!$D$13:$D$26,0),1)</f>
        <v>6</v>
      </c>
    </row>
    <row r="21" spans="3:7" x14ac:dyDescent="0.3">
      <c r="C21">
        <v>9</v>
      </c>
      <c r="D21" t="s">
        <v>96</v>
      </c>
      <c r="E21">
        <f>INDEX(Building!$C$5:$H$12,MATCH(D21,Building!$D$5:$D$12,0),1)</f>
        <v>7</v>
      </c>
      <c r="F21" t="s">
        <v>101</v>
      </c>
      <c r="G21">
        <f>INDEX(Resource!$C$13:$E$26,MATCH(F21,Resource!$D$13:$D$26,0),1)</f>
        <v>11</v>
      </c>
    </row>
    <row r="22" spans="3:7" x14ac:dyDescent="0.3">
      <c r="C22">
        <v>10</v>
      </c>
      <c r="D22" t="s">
        <v>97</v>
      </c>
      <c r="E22" t="e">
        <f>INDEX(Building!$C$5:$H$12,MATCH(D22,Building!$D$5:$D$12,0),1)</f>
        <v>#N/A</v>
      </c>
      <c r="F22" t="s">
        <v>98</v>
      </c>
      <c r="G22">
        <f>INDEX(Resource!$C$13:$E$26,MATCH(F22,Resource!$D$13:$D$26,0),1)</f>
        <v>7</v>
      </c>
    </row>
    <row r="23" spans="3:7" x14ac:dyDescent="0.3">
      <c r="C23">
        <v>11</v>
      </c>
      <c r="D23" t="s">
        <v>99</v>
      </c>
      <c r="E23" t="e">
        <f>INDEX(Building!$C$5:$H$12,MATCH(D23,Building!$D$5:$D$12,0),1)</f>
        <v>#N/A</v>
      </c>
      <c r="F23" t="s">
        <v>100</v>
      </c>
      <c r="G23">
        <f>INDEX(Resource!$C$13:$E$26,MATCH(F23,Resource!$D$13:$D$26,0),1)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workbookViewId="0">
      <selection activeCell="E11" sqref="E11"/>
    </sheetView>
  </sheetViews>
  <sheetFormatPr defaultRowHeight="16.5" x14ac:dyDescent="0.3"/>
  <cols>
    <col min="3" max="4" width="10.75" customWidth="1"/>
    <col min="6" max="6" width="24.75" bestFit="1" customWidth="1"/>
  </cols>
  <sheetData>
    <row r="1" spans="3:6" x14ac:dyDescent="0.3">
      <c r="C1" t="s">
        <v>266</v>
      </c>
    </row>
    <row r="2" spans="3:6" x14ac:dyDescent="0.3">
      <c r="C2" t="s">
        <v>267</v>
      </c>
      <c r="D2" t="s">
        <v>237</v>
      </c>
    </row>
    <row r="3" spans="3:6" x14ac:dyDescent="0.3">
      <c r="C3" t="s">
        <v>268</v>
      </c>
      <c r="D3" t="s">
        <v>239</v>
      </c>
    </row>
    <row r="4" spans="3:6" x14ac:dyDescent="0.3">
      <c r="C4" t="s">
        <v>269</v>
      </c>
      <c r="D4" t="s">
        <v>246</v>
      </c>
    </row>
    <row r="5" spans="3:6" x14ac:dyDescent="0.3">
      <c r="C5" t="s">
        <v>270</v>
      </c>
      <c r="D5" t="s">
        <v>271</v>
      </c>
    </row>
    <row r="9" spans="3:6" s="3" customFormat="1" x14ac:dyDescent="0.3"/>
    <row r="11" spans="3:6" x14ac:dyDescent="0.3">
      <c r="C11" t="s">
        <v>265</v>
      </c>
      <c r="F11" t="s">
        <v>127</v>
      </c>
    </row>
    <row r="12" spans="3:6" x14ac:dyDescent="0.3">
      <c r="C12" t="s">
        <v>58</v>
      </c>
      <c r="D12" t="s">
        <v>59</v>
      </c>
      <c r="E12" t="s">
        <v>60</v>
      </c>
      <c r="F12" t="s">
        <v>111</v>
      </c>
    </row>
    <row r="13" spans="3:6" x14ac:dyDescent="0.3">
      <c r="C13">
        <v>1</v>
      </c>
      <c r="D13" t="s">
        <v>61</v>
      </c>
      <c r="E13">
        <v>4</v>
      </c>
      <c r="F13" t="s">
        <v>112</v>
      </c>
    </row>
    <row r="14" spans="3:6" x14ac:dyDescent="0.3">
      <c r="C14">
        <v>2</v>
      </c>
      <c r="D14" t="s">
        <v>62</v>
      </c>
      <c r="E14">
        <v>1</v>
      </c>
      <c r="F14" t="s">
        <v>113</v>
      </c>
    </row>
    <row r="15" spans="3:6" x14ac:dyDescent="0.3">
      <c r="C15">
        <v>3</v>
      </c>
      <c r="D15" t="s">
        <v>63</v>
      </c>
      <c r="E15">
        <v>2</v>
      </c>
      <c r="F15" t="s">
        <v>114</v>
      </c>
    </row>
    <row r="16" spans="3:6" x14ac:dyDescent="0.3">
      <c r="C16">
        <v>4</v>
      </c>
      <c r="D16" t="s">
        <v>64</v>
      </c>
      <c r="E16">
        <v>2</v>
      </c>
      <c r="F16" t="s">
        <v>115</v>
      </c>
    </row>
    <row r="17" spans="3:7" x14ac:dyDescent="0.3">
      <c r="C17">
        <v>5</v>
      </c>
      <c r="D17" t="s">
        <v>65</v>
      </c>
      <c r="E17">
        <v>1</v>
      </c>
      <c r="F17" t="s">
        <v>116</v>
      </c>
    </row>
    <row r="18" spans="3:7" x14ac:dyDescent="0.3">
      <c r="C18">
        <v>6</v>
      </c>
      <c r="D18" t="s">
        <v>66</v>
      </c>
      <c r="E18">
        <v>3</v>
      </c>
      <c r="F18" t="s">
        <v>117</v>
      </c>
    </row>
    <row r="19" spans="3:7" x14ac:dyDescent="0.3">
      <c r="C19">
        <v>7</v>
      </c>
      <c r="D19" t="s">
        <v>67</v>
      </c>
      <c r="E19">
        <v>4</v>
      </c>
      <c r="F19" t="s">
        <v>118</v>
      </c>
    </row>
    <row r="20" spans="3:7" x14ac:dyDescent="0.3">
      <c r="C20">
        <v>8</v>
      </c>
      <c r="D20" t="s">
        <v>68</v>
      </c>
      <c r="E20">
        <v>4</v>
      </c>
      <c r="F20" t="s">
        <v>119</v>
      </c>
    </row>
    <row r="21" spans="3:7" x14ac:dyDescent="0.3">
      <c r="C21">
        <v>9</v>
      </c>
      <c r="D21" t="s">
        <v>75</v>
      </c>
      <c r="E21">
        <v>4</v>
      </c>
      <c r="F21" t="s">
        <v>120</v>
      </c>
      <c r="G21" t="s">
        <v>76</v>
      </c>
    </row>
    <row r="22" spans="3:7" x14ac:dyDescent="0.3">
      <c r="C22">
        <v>10</v>
      </c>
      <c r="D22" t="s">
        <v>83</v>
      </c>
      <c r="E22">
        <v>4</v>
      </c>
      <c r="F22" t="s">
        <v>121</v>
      </c>
      <c r="G22" t="s">
        <v>84</v>
      </c>
    </row>
    <row r="23" spans="3:7" x14ac:dyDescent="0.3">
      <c r="C23">
        <v>11</v>
      </c>
      <c r="D23" t="s">
        <v>95</v>
      </c>
      <c r="E23">
        <v>3</v>
      </c>
      <c r="F23" t="s">
        <v>122</v>
      </c>
      <c r="G23" t="s">
        <v>94</v>
      </c>
    </row>
    <row r="24" spans="3:7" x14ac:dyDescent="0.3">
      <c r="C24">
        <v>12</v>
      </c>
      <c r="D24" t="s">
        <v>104</v>
      </c>
      <c r="E24">
        <v>4</v>
      </c>
      <c r="F24" t="s">
        <v>123</v>
      </c>
      <c r="G24" t="s">
        <v>105</v>
      </c>
    </row>
    <row r="25" spans="3:7" x14ac:dyDescent="0.3">
      <c r="C25">
        <v>13</v>
      </c>
      <c r="D25" t="s">
        <v>135</v>
      </c>
      <c r="E25">
        <v>3</v>
      </c>
      <c r="F25" t="s">
        <v>136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"/>
  <sheetViews>
    <sheetView workbookViewId="0">
      <selection activeCell="C1" sqref="C1:D5"/>
    </sheetView>
  </sheetViews>
  <sheetFormatPr defaultRowHeight="16.5" x14ac:dyDescent="0.3"/>
  <cols>
    <col min="3" max="3" width="11.5" bestFit="1" customWidth="1"/>
    <col min="4" max="4" width="11.5" customWidth="1"/>
    <col min="5" max="5" width="11.125" bestFit="1" customWidth="1"/>
    <col min="6" max="6" width="11.125" customWidth="1"/>
    <col min="7" max="7" width="11.625" bestFit="1" customWidth="1"/>
  </cols>
  <sheetData>
    <row r="1" spans="3:8" x14ac:dyDescent="0.3">
      <c r="C1" t="s">
        <v>235</v>
      </c>
    </row>
    <row r="2" spans="3:8" x14ac:dyDescent="0.3">
      <c r="C2" t="s">
        <v>273</v>
      </c>
      <c r="D2" t="s">
        <v>237</v>
      </c>
    </row>
    <row r="3" spans="3:8" x14ac:dyDescent="0.3">
      <c r="C3" t="s">
        <v>274</v>
      </c>
      <c r="D3" t="s">
        <v>258</v>
      </c>
    </row>
    <row r="4" spans="3:8" x14ac:dyDescent="0.3">
      <c r="C4" t="s">
        <v>275</v>
      </c>
      <c r="D4" t="s">
        <v>246</v>
      </c>
    </row>
    <row r="5" spans="3:8" x14ac:dyDescent="0.3">
      <c r="C5" t="s">
        <v>276</v>
      </c>
      <c r="D5" t="s">
        <v>246</v>
      </c>
    </row>
    <row r="11" spans="3:8" x14ac:dyDescent="0.3">
      <c r="C11" t="s">
        <v>272</v>
      </c>
    </row>
    <row r="12" spans="3:8" x14ac:dyDescent="0.3">
      <c r="C12" t="s">
        <v>102</v>
      </c>
      <c r="E12" t="s">
        <v>31</v>
      </c>
      <c r="G12" t="s">
        <v>103</v>
      </c>
      <c r="H12" t="s">
        <v>164</v>
      </c>
    </row>
    <row r="13" spans="3:8" x14ac:dyDescent="0.3">
      <c r="C13">
        <v>1</v>
      </c>
      <c r="D13" t="s">
        <v>106</v>
      </c>
      <c r="E13">
        <f>INDEX(Resource!$C$13:$E$26,MATCH(D13,Resource!$D$13:$D$26,0),1)</f>
        <v>12</v>
      </c>
      <c r="F13" t="s">
        <v>107</v>
      </c>
      <c r="G13">
        <f>INDEX(Resource!$C$13:$E$26,MATCH(F13,Resource!$D$13:$D$26,0),1)</f>
        <v>4</v>
      </c>
      <c r="H13">
        <v>1</v>
      </c>
    </row>
    <row r="14" spans="3:8" x14ac:dyDescent="0.3">
      <c r="C14">
        <v>2</v>
      </c>
      <c r="D14" t="s">
        <v>37</v>
      </c>
      <c r="E14">
        <f>INDEX(Resource!$C$13:$E$26,MATCH(D14,Resource!$D$13:$D$26,0),1)</f>
        <v>1</v>
      </c>
      <c r="F14" t="s">
        <v>108</v>
      </c>
      <c r="G14">
        <f>INDEX(Resource!$C$13:$E$26,MATCH(F14,Resource!$D$13:$D$26,0),1)</f>
        <v>3</v>
      </c>
      <c r="H14">
        <v>1</v>
      </c>
    </row>
    <row r="15" spans="3:8" x14ac:dyDescent="0.3">
      <c r="C15">
        <v>3</v>
      </c>
      <c r="D15" t="s">
        <v>109</v>
      </c>
      <c r="E15">
        <f>INDEX(Resource!$C$13:$E$26,MATCH(D15,Resource!$D$13:$D$26,0),1)</f>
        <v>10</v>
      </c>
      <c r="F15" t="s">
        <v>110</v>
      </c>
      <c r="G15">
        <f>INDEX(Resource!$C$13:$E$26,MATCH(F15,Resource!$D$13:$D$26,0),1)</f>
        <v>5</v>
      </c>
      <c r="H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6"/>
  <sheetViews>
    <sheetView workbookViewId="0">
      <selection activeCell="C1" sqref="C1:D4"/>
    </sheetView>
  </sheetViews>
  <sheetFormatPr defaultRowHeight="16.5" x14ac:dyDescent="0.3"/>
  <cols>
    <col min="5" max="5" width="13.625" bestFit="1" customWidth="1"/>
  </cols>
  <sheetData>
    <row r="1" spans="3:6" x14ac:dyDescent="0.3">
      <c r="C1" t="s">
        <v>266</v>
      </c>
    </row>
    <row r="2" spans="3:6" x14ac:dyDescent="0.3">
      <c r="C2" t="s">
        <v>247</v>
      </c>
      <c r="D2" t="s">
        <v>264</v>
      </c>
    </row>
    <row r="3" spans="3:6" x14ac:dyDescent="0.3">
      <c r="C3" t="s">
        <v>238</v>
      </c>
      <c r="D3" t="s">
        <v>277</v>
      </c>
    </row>
    <row r="4" spans="3:6" x14ac:dyDescent="0.3">
      <c r="C4" t="s">
        <v>278</v>
      </c>
      <c r="D4" t="s">
        <v>279</v>
      </c>
    </row>
    <row r="11" spans="3:6" x14ac:dyDescent="0.3">
      <c r="C11" t="s">
        <v>234</v>
      </c>
    </row>
    <row r="12" spans="3:6" x14ac:dyDescent="0.3">
      <c r="C12" t="s">
        <v>124</v>
      </c>
      <c r="D12" t="s">
        <v>125</v>
      </c>
      <c r="F12" t="s">
        <v>126</v>
      </c>
    </row>
    <row r="13" spans="3:6" x14ac:dyDescent="0.3">
      <c r="C13">
        <v>1</v>
      </c>
      <c r="D13" t="s">
        <v>133</v>
      </c>
      <c r="E13" t="s">
        <v>128</v>
      </c>
      <c r="F13">
        <f>INDEX(ImageName!$C$13:$G$48,MATCH(D13,ImageName!$E$13:$E$48,0),1)</f>
        <v>15</v>
      </c>
    </row>
    <row r="14" spans="3:6" x14ac:dyDescent="0.3">
      <c r="C14">
        <v>2</v>
      </c>
      <c r="D14" t="s">
        <v>129</v>
      </c>
      <c r="E14" t="s">
        <v>130</v>
      </c>
      <c r="F14">
        <f>INDEX(ImageName!$C$13:$G$48,MATCH(D14,ImageName!$E$13:$E$48,0),1)</f>
        <v>16</v>
      </c>
    </row>
    <row r="15" spans="3:6" x14ac:dyDescent="0.3">
      <c r="C15">
        <v>3</v>
      </c>
      <c r="D15" t="s">
        <v>15</v>
      </c>
      <c r="E15" t="s">
        <v>131</v>
      </c>
      <c r="F15">
        <f>INDEX(ImageName!$C$13:$G$48,MATCH(D15,ImageName!$E$13:$E$48,0),1)</f>
        <v>17</v>
      </c>
    </row>
    <row r="16" spans="3:6" x14ac:dyDescent="0.3">
      <c r="C16">
        <v>4</v>
      </c>
      <c r="D16" t="s">
        <v>20</v>
      </c>
      <c r="E16" t="s">
        <v>132</v>
      </c>
      <c r="F16">
        <f>INDEX(ImageName!$C$13:$G$48,MATCH(D16,ImageName!$E$13:$E$48,0),1)</f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workbookViewId="0">
      <selection activeCell="C1" sqref="C1:D6"/>
    </sheetView>
  </sheetViews>
  <sheetFormatPr defaultRowHeight="16.5" x14ac:dyDescent="0.3"/>
  <cols>
    <col min="3" max="3" width="11.125" bestFit="1" customWidth="1"/>
    <col min="4" max="5" width="6.875" customWidth="1"/>
    <col min="6" max="6" width="11.125" bestFit="1" customWidth="1"/>
    <col min="7" max="7" width="7.5" customWidth="1"/>
    <col min="8" max="8" width="8.625" customWidth="1"/>
    <col min="9" max="9" width="34.25" customWidth="1"/>
  </cols>
  <sheetData>
    <row r="1" spans="3:9" x14ac:dyDescent="0.3">
      <c r="C1" t="s">
        <v>266</v>
      </c>
    </row>
    <row r="2" spans="3:9" x14ac:dyDescent="0.3">
      <c r="C2" t="s">
        <v>280</v>
      </c>
      <c r="D2" t="s">
        <v>237</v>
      </c>
    </row>
    <row r="3" spans="3:9" x14ac:dyDescent="0.3">
      <c r="C3" t="s">
        <v>281</v>
      </c>
      <c r="D3" t="s">
        <v>241</v>
      </c>
    </row>
    <row r="4" spans="3:9" x14ac:dyDescent="0.3">
      <c r="C4" t="s">
        <v>262</v>
      </c>
      <c r="D4" t="s">
        <v>241</v>
      </c>
    </row>
    <row r="5" spans="3:9" x14ac:dyDescent="0.3">
      <c r="C5" t="s">
        <v>278</v>
      </c>
      <c r="D5" t="s">
        <v>241</v>
      </c>
    </row>
    <row r="6" spans="3:9" x14ac:dyDescent="0.3">
      <c r="C6" t="s">
        <v>282</v>
      </c>
      <c r="D6" t="s">
        <v>283</v>
      </c>
    </row>
    <row r="11" spans="3:9" x14ac:dyDescent="0.3">
      <c r="C11" t="s">
        <v>234</v>
      </c>
    </row>
    <row r="12" spans="3:9" x14ac:dyDescent="0.3">
      <c r="C12" t="s">
        <v>138</v>
      </c>
      <c r="D12" t="s">
        <v>157</v>
      </c>
      <c r="F12" t="s">
        <v>139</v>
      </c>
      <c r="H12" t="s">
        <v>140</v>
      </c>
      <c r="I12" t="s">
        <v>156</v>
      </c>
    </row>
    <row r="13" spans="3:9" x14ac:dyDescent="0.3">
      <c r="C13">
        <v>1</v>
      </c>
      <c r="D13">
        <v>1</v>
      </c>
      <c r="E13" t="s">
        <v>141</v>
      </c>
      <c r="F13">
        <f>INDEX(Building!$C$5:$H$12,MATCH(E13,Building!$D$5:$D$12,0),1)</f>
        <v>2</v>
      </c>
      <c r="G13" t="s">
        <v>181</v>
      </c>
      <c r="H13">
        <f>INDEX(ImageName!$C$13:$G$28,MATCH(G13,ImageName!$E$13:$E$28,0),1)</f>
        <v>1</v>
      </c>
      <c r="I13" t="s">
        <v>160</v>
      </c>
    </row>
    <row r="14" spans="3:9" x14ac:dyDescent="0.3">
      <c r="C14">
        <v>2</v>
      </c>
      <c r="D14">
        <v>3</v>
      </c>
      <c r="E14" t="s">
        <v>153</v>
      </c>
      <c r="F14">
        <f>INDEX(Building!$C$5:$H$12,MATCH(E14,Building!$D$5:$D$12,0),1)</f>
        <v>2</v>
      </c>
      <c r="G14" t="s">
        <v>182</v>
      </c>
      <c r="H14">
        <f>INDEX(ImageName!$C$13:$G$28,MATCH(G14,ImageName!$E$13:$E$28,0),1)</f>
        <v>2</v>
      </c>
      <c r="I14" t="s">
        <v>162</v>
      </c>
    </row>
    <row r="15" spans="3:9" x14ac:dyDescent="0.3">
      <c r="C15">
        <v>2</v>
      </c>
      <c r="D15">
        <v>4</v>
      </c>
      <c r="E15" t="s">
        <v>141</v>
      </c>
      <c r="F15">
        <f>INDEX(Building!$C$5:$H$12,MATCH(E15,Building!$D$5:$D$12,0),1)</f>
        <v>2</v>
      </c>
      <c r="G15" t="s">
        <v>183</v>
      </c>
      <c r="H15">
        <f>INDEX(ImageName!$C$13:$G$28,MATCH(G15,ImageName!$E$13:$E$28,0),1)</f>
        <v>3</v>
      </c>
      <c r="I15" t="s">
        <v>161</v>
      </c>
    </row>
    <row r="16" spans="3:9" x14ac:dyDescent="0.3">
      <c r="C16">
        <v>3</v>
      </c>
      <c r="D16">
        <v>2</v>
      </c>
      <c r="E16" t="s">
        <v>145</v>
      </c>
      <c r="F16">
        <f>INDEX(Building!$C$5:$H$12,MATCH(E16,Building!$D$5:$D$12,0),1)</f>
        <v>6</v>
      </c>
      <c r="G16" t="s">
        <v>184</v>
      </c>
      <c r="H16">
        <f>INDEX(ImageName!$C$13:$G$28,MATCH(G16,ImageName!$E$13:$E$28,0),1)</f>
        <v>4</v>
      </c>
      <c r="I16" t="s">
        <v>166</v>
      </c>
    </row>
    <row r="17" spans="3:9" x14ac:dyDescent="0.3">
      <c r="C17">
        <v>4</v>
      </c>
      <c r="D17">
        <v>2</v>
      </c>
      <c r="E17" t="s">
        <v>146</v>
      </c>
      <c r="F17">
        <f>INDEX(Building!$C$5:$H$12,MATCH(E17,Building!$D$5:$D$12,0),1)</f>
        <v>3</v>
      </c>
      <c r="G17" t="s">
        <v>185</v>
      </c>
      <c r="H17">
        <f>INDEX(ImageName!$C$13:$G$28,MATCH(G17,ImageName!$E$13:$E$28,0),1)</f>
        <v>5</v>
      </c>
      <c r="I17" t="s">
        <v>165</v>
      </c>
    </row>
    <row r="18" spans="3:9" x14ac:dyDescent="0.3">
      <c r="C18">
        <v>5</v>
      </c>
      <c r="D18">
        <v>2</v>
      </c>
      <c r="E18" t="s">
        <v>147</v>
      </c>
      <c r="F18">
        <f>INDEX(Building!$C$5:$H$12,MATCH(E18,Building!$D$5:$D$12,0),1)</f>
        <v>8</v>
      </c>
      <c r="G18" t="s">
        <v>189</v>
      </c>
      <c r="H18">
        <f>INDEX(ImageName!$C$13:$G$28,MATCH(G18,ImageName!$E$13:$E$28,0),1)</f>
        <v>4</v>
      </c>
      <c r="I18" t="s">
        <v>167</v>
      </c>
    </row>
    <row r="19" spans="3:9" x14ac:dyDescent="0.3">
      <c r="C19">
        <v>6</v>
      </c>
      <c r="D19">
        <v>2</v>
      </c>
      <c r="E19" t="s">
        <v>148</v>
      </c>
      <c r="F19">
        <f>INDEX(Building!$C$5:$H$12,MATCH(E19,Building!$D$5:$D$12,0),1)</f>
        <v>1</v>
      </c>
      <c r="G19" t="s">
        <v>186</v>
      </c>
      <c r="H19">
        <f>INDEX(ImageName!$C$13:$G$28,MATCH(G19,ImageName!$E$13:$E$28,0),1)</f>
        <v>4</v>
      </c>
      <c r="I19" t="s">
        <v>168</v>
      </c>
    </row>
    <row r="20" spans="3:9" x14ac:dyDescent="0.3">
      <c r="C20">
        <v>7</v>
      </c>
      <c r="D20">
        <v>2</v>
      </c>
      <c r="E20" t="s">
        <v>149</v>
      </c>
      <c r="F20">
        <f>INDEX(Building!$C$5:$H$12,MATCH(E20,Building!$D$5:$D$12,0),1)</f>
        <v>4</v>
      </c>
      <c r="G20" t="s">
        <v>188</v>
      </c>
      <c r="H20">
        <f>INDEX(ImageName!$C$13:$G$28,MATCH(G20,ImageName!$E$13:$E$28,0),1)</f>
        <v>5</v>
      </c>
      <c r="I20" t="s">
        <v>169</v>
      </c>
    </row>
    <row r="21" spans="3:9" x14ac:dyDescent="0.3">
      <c r="C21">
        <v>8</v>
      </c>
      <c r="D21">
        <v>2</v>
      </c>
      <c r="E21" t="s">
        <v>152</v>
      </c>
      <c r="F21">
        <f>INDEX(Building!$C$5:$H$12,MATCH(E21,Building!$D$5:$D$12,0),1)</f>
        <v>7</v>
      </c>
      <c r="G21" t="s">
        <v>187</v>
      </c>
      <c r="H21">
        <f>INDEX(ImageName!$C$13:$G$28,MATCH(G21,ImageName!$E$13:$E$28,0),1)</f>
        <v>5</v>
      </c>
      <c r="I21" t="s">
        <v>170</v>
      </c>
    </row>
    <row r="22" spans="3:9" x14ac:dyDescent="0.3">
      <c r="C22">
        <v>9</v>
      </c>
      <c r="D22">
        <v>5</v>
      </c>
      <c r="G22" t="s">
        <v>190</v>
      </c>
      <c r="H22">
        <f>INDEX(ImageName!$C$13:$G$28,MATCH(G22,ImageName!$E$13:$E$28,0),1)</f>
        <v>6</v>
      </c>
      <c r="I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8"/>
  <sheetViews>
    <sheetView workbookViewId="0">
      <selection activeCell="D10" sqref="D10"/>
    </sheetView>
  </sheetViews>
  <sheetFormatPr defaultRowHeight="16.5" x14ac:dyDescent="0.3"/>
  <cols>
    <col min="4" max="4" width="13.75" customWidth="1"/>
    <col min="6" max="6" width="28.125" customWidth="1"/>
  </cols>
  <sheetData>
    <row r="1" spans="3:6" x14ac:dyDescent="0.3">
      <c r="C1" t="s">
        <v>284</v>
      </c>
    </row>
    <row r="2" spans="3:6" x14ac:dyDescent="0.3">
      <c r="C2" t="s">
        <v>285</v>
      </c>
      <c r="D2" t="s">
        <v>237</v>
      </c>
    </row>
    <row r="3" spans="3:6" x14ac:dyDescent="0.3">
      <c r="C3" t="s">
        <v>281</v>
      </c>
      <c r="D3" t="s">
        <v>287</v>
      </c>
    </row>
    <row r="4" spans="3:6" x14ac:dyDescent="0.3">
      <c r="C4" t="s">
        <v>259</v>
      </c>
      <c r="D4" t="s">
        <v>288</v>
      </c>
    </row>
    <row r="5" spans="3:6" x14ac:dyDescent="0.3">
      <c r="C5" t="s">
        <v>289</v>
      </c>
      <c r="D5" t="s">
        <v>290</v>
      </c>
    </row>
    <row r="11" spans="3:6" x14ac:dyDescent="0.3">
      <c r="C11" t="s">
        <v>272</v>
      </c>
    </row>
    <row r="12" spans="3:6" x14ac:dyDescent="0.3">
      <c r="C12" t="s">
        <v>286</v>
      </c>
      <c r="D12" t="s">
        <v>172</v>
      </c>
      <c r="E12" t="s">
        <v>125</v>
      </c>
      <c r="F12" t="s">
        <v>173</v>
      </c>
    </row>
    <row r="13" spans="3:6" x14ac:dyDescent="0.3">
      <c r="C13">
        <v>1</v>
      </c>
      <c r="D13" t="s">
        <v>175</v>
      </c>
      <c r="E13" t="s">
        <v>174</v>
      </c>
      <c r="F13" t="s">
        <v>142</v>
      </c>
    </row>
    <row r="14" spans="3:6" x14ac:dyDescent="0.3">
      <c r="C14">
        <v>2</v>
      </c>
      <c r="D14" t="s">
        <v>175</v>
      </c>
      <c r="E14" t="s">
        <v>176</v>
      </c>
      <c r="F14" t="s">
        <v>143</v>
      </c>
    </row>
    <row r="15" spans="3:6" x14ac:dyDescent="0.3">
      <c r="C15">
        <v>3</v>
      </c>
      <c r="D15" t="s">
        <v>175</v>
      </c>
      <c r="E15" t="s">
        <v>177</v>
      </c>
      <c r="F15" t="s">
        <v>144</v>
      </c>
    </row>
    <row r="16" spans="3:6" x14ac:dyDescent="0.3">
      <c r="C16">
        <v>4</v>
      </c>
      <c r="D16" t="s">
        <v>175</v>
      </c>
      <c r="E16" t="s">
        <v>178</v>
      </c>
      <c r="F16" t="s">
        <v>150</v>
      </c>
    </row>
    <row r="17" spans="3:6" x14ac:dyDescent="0.3">
      <c r="C17">
        <v>5</v>
      </c>
      <c r="D17" t="s">
        <v>175</v>
      </c>
      <c r="E17" t="s">
        <v>179</v>
      </c>
      <c r="F17" t="s">
        <v>151</v>
      </c>
    </row>
    <row r="18" spans="3:6" x14ac:dyDescent="0.3">
      <c r="C18">
        <v>6</v>
      </c>
      <c r="D18" t="s">
        <v>175</v>
      </c>
      <c r="E18" t="s">
        <v>180</v>
      </c>
      <c r="F18" t="s">
        <v>159</v>
      </c>
    </row>
    <row r="19" spans="3:6" x14ac:dyDescent="0.3">
      <c r="C19">
        <v>7</v>
      </c>
      <c r="D19" t="s">
        <v>191</v>
      </c>
      <c r="E19" t="s">
        <v>11</v>
      </c>
      <c r="F19" t="s">
        <v>232</v>
      </c>
    </row>
    <row r="20" spans="3:6" x14ac:dyDescent="0.3">
      <c r="C20">
        <v>8</v>
      </c>
      <c r="D20" t="s">
        <v>191</v>
      </c>
      <c r="E20" t="s">
        <v>17</v>
      </c>
      <c r="F20" t="s">
        <v>134</v>
      </c>
    </row>
    <row r="21" spans="3:6" x14ac:dyDescent="0.3">
      <c r="C21">
        <v>9</v>
      </c>
      <c r="D21" t="s">
        <v>191</v>
      </c>
      <c r="E21" t="s">
        <v>3</v>
      </c>
      <c r="F21" t="s">
        <v>4</v>
      </c>
    </row>
    <row r="22" spans="3:6" x14ac:dyDescent="0.3">
      <c r="C22">
        <v>10</v>
      </c>
      <c r="D22" t="s">
        <v>191</v>
      </c>
      <c r="E22" t="s">
        <v>13</v>
      </c>
      <c r="F22" t="s">
        <v>27</v>
      </c>
    </row>
    <row r="23" spans="3:6" x14ac:dyDescent="0.3">
      <c r="C23">
        <v>11</v>
      </c>
      <c r="D23" t="s">
        <v>191</v>
      </c>
      <c r="E23" t="s">
        <v>326</v>
      </c>
      <c r="F23" t="s">
        <v>6</v>
      </c>
    </row>
    <row r="24" spans="3:6" x14ac:dyDescent="0.3">
      <c r="C24">
        <v>12</v>
      </c>
      <c r="D24" t="s">
        <v>191</v>
      </c>
      <c r="E24" t="s">
        <v>8</v>
      </c>
      <c r="F24" t="s">
        <v>9</v>
      </c>
    </row>
    <row r="25" spans="3:6" x14ac:dyDescent="0.3">
      <c r="C25">
        <v>13</v>
      </c>
      <c r="D25" t="s">
        <v>191</v>
      </c>
      <c r="E25" t="s">
        <v>19</v>
      </c>
      <c r="F25" t="s">
        <v>21</v>
      </c>
    </row>
    <row r="26" spans="3:6" x14ac:dyDescent="0.3">
      <c r="C26">
        <v>14</v>
      </c>
      <c r="D26" t="s">
        <v>191</v>
      </c>
      <c r="E26" t="s">
        <v>23</v>
      </c>
      <c r="F26" t="s">
        <v>25</v>
      </c>
    </row>
    <row r="27" spans="3:6" x14ac:dyDescent="0.3">
      <c r="C27">
        <v>15</v>
      </c>
      <c r="D27" t="s">
        <v>192</v>
      </c>
      <c r="E27" t="s">
        <v>14</v>
      </c>
      <c r="F27" t="s">
        <v>128</v>
      </c>
    </row>
    <row r="28" spans="3:6" x14ac:dyDescent="0.3">
      <c r="C28">
        <v>16</v>
      </c>
      <c r="D28" t="s">
        <v>192</v>
      </c>
      <c r="E28" t="s">
        <v>24</v>
      </c>
      <c r="F28" t="s">
        <v>130</v>
      </c>
    </row>
    <row r="29" spans="3:6" x14ac:dyDescent="0.3">
      <c r="C29">
        <v>17</v>
      </c>
      <c r="D29" t="s">
        <v>192</v>
      </c>
      <c r="E29" t="s">
        <v>15</v>
      </c>
      <c r="F29" t="s">
        <v>131</v>
      </c>
    </row>
    <row r="30" spans="3:6" x14ac:dyDescent="0.3">
      <c r="C30">
        <v>18</v>
      </c>
      <c r="D30" t="s">
        <v>192</v>
      </c>
      <c r="E30" t="s">
        <v>20</v>
      </c>
      <c r="F30" t="s">
        <v>132</v>
      </c>
    </row>
    <row r="31" spans="3:6" x14ac:dyDescent="0.3">
      <c r="C31">
        <v>19</v>
      </c>
      <c r="D31" t="s">
        <v>193</v>
      </c>
      <c r="E31" t="s">
        <v>204</v>
      </c>
      <c r="F31" t="s">
        <v>205</v>
      </c>
    </row>
    <row r="32" spans="3:6" x14ac:dyDescent="0.3">
      <c r="C32">
        <v>20</v>
      </c>
      <c r="D32" t="s">
        <v>193</v>
      </c>
      <c r="E32" t="s">
        <v>206</v>
      </c>
      <c r="F32" t="s">
        <v>207</v>
      </c>
    </row>
    <row r="33" spans="3:6" x14ac:dyDescent="0.3">
      <c r="C33">
        <v>21</v>
      </c>
      <c r="D33" t="s">
        <v>193</v>
      </c>
      <c r="E33" t="s">
        <v>208</v>
      </c>
      <c r="F33" t="s">
        <v>209</v>
      </c>
    </row>
    <row r="34" spans="3:6" x14ac:dyDescent="0.3">
      <c r="C34">
        <v>22</v>
      </c>
      <c r="D34" t="s">
        <v>193</v>
      </c>
      <c r="E34" t="s">
        <v>210</v>
      </c>
      <c r="F34" t="s">
        <v>211</v>
      </c>
    </row>
    <row r="35" spans="3:6" x14ac:dyDescent="0.3">
      <c r="C35">
        <v>23</v>
      </c>
      <c r="D35" t="s">
        <v>193</v>
      </c>
      <c r="E35" t="s">
        <v>212</v>
      </c>
      <c r="F35" t="s">
        <v>213</v>
      </c>
    </row>
    <row r="36" spans="3:6" x14ac:dyDescent="0.3">
      <c r="C36">
        <v>24</v>
      </c>
      <c r="D36" t="s">
        <v>193</v>
      </c>
      <c r="E36" t="s">
        <v>214</v>
      </c>
      <c r="F36" t="s">
        <v>215</v>
      </c>
    </row>
    <row r="37" spans="3:6" x14ac:dyDescent="0.3">
      <c r="C37">
        <v>25</v>
      </c>
      <c r="D37" t="s">
        <v>193</v>
      </c>
      <c r="E37" t="s">
        <v>216</v>
      </c>
      <c r="F37" t="s">
        <v>217</v>
      </c>
    </row>
    <row r="38" spans="3:6" x14ac:dyDescent="0.3">
      <c r="C38">
        <v>26</v>
      </c>
      <c r="D38" t="s">
        <v>193</v>
      </c>
      <c r="E38" t="s">
        <v>218</v>
      </c>
      <c r="F38" t="s">
        <v>219</v>
      </c>
    </row>
    <row r="39" spans="3:6" x14ac:dyDescent="0.3">
      <c r="C39">
        <v>27</v>
      </c>
      <c r="D39" t="s">
        <v>193</v>
      </c>
      <c r="E39" t="s">
        <v>220</v>
      </c>
      <c r="F39" t="s">
        <v>221</v>
      </c>
    </row>
    <row r="40" spans="3:6" x14ac:dyDescent="0.3">
      <c r="C40">
        <v>28</v>
      </c>
      <c r="D40" t="s">
        <v>222</v>
      </c>
      <c r="E40" t="s">
        <v>11</v>
      </c>
      <c r="F40" t="s">
        <v>233</v>
      </c>
    </row>
    <row r="41" spans="3:6" x14ac:dyDescent="0.3">
      <c r="C41">
        <v>29</v>
      </c>
      <c r="D41" t="s">
        <v>222</v>
      </c>
      <c r="E41" t="s">
        <v>17</v>
      </c>
      <c r="F41" t="s">
        <v>223</v>
      </c>
    </row>
    <row r="42" spans="3:6" x14ac:dyDescent="0.3">
      <c r="C42">
        <v>30</v>
      </c>
      <c r="D42" t="s">
        <v>222</v>
      </c>
      <c r="E42" t="s">
        <v>3</v>
      </c>
      <c r="F42" t="s">
        <v>224</v>
      </c>
    </row>
    <row r="43" spans="3:6" x14ac:dyDescent="0.3">
      <c r="C43">
        <v>31</v>
      </c>
      <c r="D43" t="s">
        <v>222</v>
      </c>
      <c r="E43" t="s">
        <v>13</v>
      </c>
      <c r="F43" t="s">
        <v>225</v>
      </c>
    </row>
    <row r="44" spans="3:6" x14ac:dyDescent="0.3">
      <c r="C44">
        <v>32</v>
      </c>
      <c r="D44" t="s">
        <v>222</v>
      </c>
      <c r="E44" t="s">
        <v>326</v>
      </c>
      <c r="F44" t="s">
        <v>226</v>
      </c>
    </row>
    <row r="45" spans="3:6" x14ac:dyDescent="0.3">
      <c r="C45">
        <v>33</v>
      </c>
      <c r="D45" t="s">
        <v>222</v>
      </c>
      <c r="E45" t="s">
        <v>8</v>
      </c>
      <c r="F45" t="s">
        <v>227</v>
      </c>
    </row>
    <row r="46" spans="3:6" x14ac:dyDescent="0.3">
      <c r="C46">
        <v>34</v>
      </c>
      <c r="D46" t="s">
        <v>222</v>
      </c>
      <c r="E46" t="s">
        <v>19</v>
      </c>
      <c r="F46" t="s">
        <v>228</v>
      </c>
    </row>
    <row r="47" spans="3:6" x14ac:dyDescent="0.3">
      <c r="C47">
        <v>35</v>
      </c>
      <c r="D47" t="s">
        <v>222</v>
      </c>
      <c r="E47" t="s">
        <v>23</v>
      </c>
      <c r="F47" t="s">
        <v>229</v>
      </c>
    </row>
    <row r="48" spans="3:6" x14ac:dyDescent="0.3">
      <c r="C48">
        <v>36</v>
      </c>
      <c r="D48" t="s">
        <v>193</v>
      </c>
      <c r="E48" t="s">
        <v>291</v>
      </c>
      <c r="F48" t="s">
        <v>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Building</vt:lpstr>
      <vt:lpstr>ExtendedBuilding</vt:lpstr>
      <vt:lpstr>BuildingFunction</vt:lpstr>
      <vt:lpstr>BuildingView</vt:lpstr>
      <vt:lpstr>Resource</vt:lpstr>
      <vt:lpstr>Maintain</vt:lpstr>
      <vt:lpstr>Terrain</vt:lpstr>
      <vt:lpstr>UnitKind</vt:lpstr>
      <vt:lpstr>ImageName</vt:lpstr>
      <vt:lpstr>Campaign</vt:lpstr>
      <vt:lpstr>CampaignMission</vt:lpstr>
      <vt:lpstr>CampaignMessage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2017-09-24T14:32:03Z</dcterms:modified>
</cp:coreProperties>
</file>