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9405" activeTab="2"/>
  </bookViews>
  <sheets>
    <sheet name="주문원장" sheetId="1" r:id="rId1"/>
    <sheet name="주문원장작업용" sheetId="6" r:id="rId2"/>
    <sheet name="상품주문정보" sheetId="7" r:id="rId3"/>
    <sheet name="고객정보" sheetId="4" r:id="rId4"/>
    <sheet name="상품정보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2" i="7"/>
  <c r="C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D2" i="7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<sst xmlns="http://schemas.openxmlformats.org/spreadsheetml/2006/main" count="5649" uniqueCount="1209">
  <si>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</si>
  <si>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</si>
  <si>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</si>
  <si>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</si>
  <si>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</si>
  <si>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</si>
  <si>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</si>
  <si>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</si>
  <si>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</si>
  <si>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</si>
  <si>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</si>
  <si>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</si>
  <si>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</si>
  <si>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</si>
  <si>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</si>
  <si>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</si>
  <si>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</si>
  <si>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</si>
  <si>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</si>
  <si>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</si>
  <si>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</si>
  <si>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</si>
  <si>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</si>
  <si>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</si>
  <si>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</si>
  <si>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</si>
  <si>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</si>
  <si>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</si>
  <si>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</si>
  <si>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</si>
  <si>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</si>
  <si>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</si>
  <si>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</si>
  <si>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</si>
  <si>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</si>
  <si>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</si>
  <si>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</si>
  <si>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</si>
  <si>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</si>
  <si>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</si>
  <si>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</si>
  <si>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</si>
  <si>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</si>
  <si>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</si>
  <si>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</si>
  <si>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</si>
  <si>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</si>
  <si>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</si>
  <si>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</si>
  <si>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</si>
  <si>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</si>
  <si>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</si>
  <si>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</si>
  <si>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</si>
  <si>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</si>
  <si>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</si>
  <si>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</si>
  <si>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</si>
  <si>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</si>
  <si>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</si>
  <si>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</si>
  <si>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</si>
  <si>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</si>
  <si>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</si>
  <si>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</si>
  <si>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</si>
  <si>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</si>
  <si>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</si>
  <si>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</si>
  <si>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</si>
  <si>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</si>
  <si>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</si>
  <si>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</si>
  <si>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</si>
  <si>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</si>
  <si>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</si>
  <si>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</si>
  <si>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</si>
  <si>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</si>
  <si>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</si>
  <si>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</si>
  <si>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</si>
  <si>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</si>
  <si>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</si>
  <si>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</si>
  <si>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</si>
  <si>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</si>
  <si>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</si>
  <si>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</si>
  <si>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</si>
  <si>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</si>
  <si>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</si>
  <si>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</si>
  <si>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</si>
  <si>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</si>
  <si>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</si>
  <si>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</si>
  <si>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</si>
  <si>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</si>
  <si>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</si>
  <si>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</si>
  <si>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</si>
  <si>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</si>
  <si>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</si>
  <si>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</si>
  <si>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</si>
  <si>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</si>
  <si>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</si>
  <si>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</si>
  <si>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</si>
  <si>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</si>
  <si>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</si>
  <si>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</si>
  <si>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</si>
  <si>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</si>
  <si>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</si>
  <si>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</si>
  <si>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</si>
  <si>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</si>
  <si>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</si>
  <si>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</si>
  <si>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</si>
  <si>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</si>
  <si>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</si>
  <si>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</si>
  <si>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</si>
  <si>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</si>
  <si>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</si>
  <si>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</si>
  <si>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</si>
  <si>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</si>
  <si>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</si>
  <si>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</si>
  <si>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</si>
  <si>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</si>
  <si>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</si>
  <si>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</si>
  <si>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</si>
  <si>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</si>
  <si>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</si>
  <si>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</si>
  <si>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</si>
  <si>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</si>
  <si>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</si>
  <si>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</si>
  <si>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</si>
  <si>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</si>
  <si>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</si>
  <si>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</si>
  <si>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</si>
  <si>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</si>
  <si>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</si>
  <si>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</si>
  <si>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</si>
  <si>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</si>
  <si>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</si>
  <si>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</si>
  <si>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</si>
  <si>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</si>
  <si>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</si>
  <si>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</si>
  <si>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</si>
  <si>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</si>
  <si>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</si>
  <si>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</si>
  <si>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</si>
  <si>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</si>
  <si>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</si>
  <si>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</si>
  <si>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</si>
  <si>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</si>
  <si>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</si>
  <si>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</si>
  <si>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</si>
  <si>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</si>
  <si>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</si>
  <si>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</si>
  <si>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</si>
  <si>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</si>
  <si>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</si>
  <si>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</si>
  <si>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</si>
  <si>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</si>
  <si>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</si>
  <si>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</si>
  <si>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</si>
  <si>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</si>
  <si>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</si>
  <si>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</si>
  <si>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</si>
  <si>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</si>
  <si>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</si>
  <si>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</si>
  <si>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</si>
  <si>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</si>
  <si>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</si>
  <si>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</si>
  <si>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</si>
  <si>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</si>
  <si>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</si>
  <si>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</si>
  <si>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</si>
  <si>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</si>
  <si>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</si>
  <si>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</si>
  <si>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</si>
  <si>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</si>
  <si>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</si>
  <si>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</si>
  <si>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</si>
  <si>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</si>
  <si>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</si>
  <si>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</si>
  <si>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</si>
  <si>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</si>
  <si>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</si>
  <si>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</si>
  <si>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</si>
  <si>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</si>
  <si>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</si>
  <si>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</si>
  <si>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</si>
  <si>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</si>
  <si>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</si>
  <si>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</si>
  <si>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</si>
  <si>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</si>
  <si>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</si>
  <si>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</si>
  <si>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</si>
  <si>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</si>
  <si>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</si>
  <si>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</si>
  <si>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</si>
  <si>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</si>
  <si>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</si>
  <si>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</si>
  <si>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</si>
  <si>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</si>
  <si>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</si>
  <si>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</si>
  <si>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</si>
  <si>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</si>
  <si>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</si>
  <si>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</si>
  <si>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</si>
  <si>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</si>
  <si>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</si>
  <si>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</si>
  <si>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</si>
  <si>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</si>
  <si>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</si>
  <si>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</si>
  <si>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</si>
  <si>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</si>
  <si>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</si>
  <si>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</si>
  <si>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</si>
  <si>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</si>
  <si>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</si>
  <si>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</si>
  <si>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</si>
  <si>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</si>
  <si>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</si>
  <si>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</si>
  <si>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</si>
  <si>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</si>
  <si>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</si>
  <si>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</si>
  <si>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</si>
  <si>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</si>
  <si>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</si>
  <si>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</si>
  <si>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</si>
  <si>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</si>
  <si>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</si>
  <si>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</si>
  <si>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</si>
  <si>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</si>
  <si>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</si>
  <si>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</si>
  <si>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</si>
  <si>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</si>
  <si>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</si>
  <si>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</si>
  <si>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</si>
  <si>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</si>
  <si>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</si>
  <si>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</si>
  <si>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</si>
  <si>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</si>
  <si>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</si>
  <si>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</si>
  <si>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</si>
  <si>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</si>
  <si>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</si>
  <si>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</si>
  <si>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</si>
  <si>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</si>
  <si>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</si>
  <si>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</si>
  <si>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</si>
  <si>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</si>
  <si>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</si>
  <si>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</si>
  <si>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</si>
  <si>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</si>
  <si>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</si>
  <si>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</si>
  <si>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</si>
  <si>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</si>
  <si>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</si>
  <si>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</si>
  <si>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</si>
  <si>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</si>
  <si>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</si>
  <si>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</si>
  <si>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</si>
  <si>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</si>
  <si>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</si>
  <si>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</si>
  <si>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</si>
  <si>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</si>
  <si>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</si>
  <si>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</si>
  <si>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</si>
  <si>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</si>
  <si>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</si>
  <si>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</si>
  <si>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</si>
  <si>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</si>
  <si>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</si>
  <si>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</si>
  <si>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</si>
  <si>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</si>
  <si>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</si>
  <si>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</si>
  <si>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</si>
  <si>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</si>
  <si>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</si>
  <si>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</si>
  <si>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</si>
  <si>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</si>
  <si>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</si>
  <si>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</si>
  <si>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</si>
  <si>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</si>
  <si>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</si>
  <si>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</si>
  <si>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</si>
  <si>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</si>
  <si>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</si>
  <si>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</si>
  <si>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</si>
  <si>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</si>
  <si>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</si>
  <si>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</si>
  <si>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</si>
  <si>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</si>
  <si>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</si>
  <si>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</si>
  <si>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</si>
  <si>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</si>
  <si>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</si>
  <si>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</si>
  <si>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</si>
  <si>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</si>
  <si>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</si>
  <si>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</si>
  <si>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</si>
  <si>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</si>
  <si>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</si>
  <si>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</si>
  <si>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</si>
  <si>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</si>
  <si>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</si>
  <si>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</si>
  <si>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</si>
  <si>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</si>
  <si>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</si>
  <si>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</si>
  <si>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</si>
  <si>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</si>
  <si>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</si>
  <si>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</si>
  <si>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</si>
  <si>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</si>
  <si>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</si>
  <si>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</si>
  <si>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</si>
  <si>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</si>
  <si>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</si>
  <si>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</si>
  <si>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</si>
  <si>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</si>
  <si>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</si>
  <si>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</si>
  <si>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</si>
  <si>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</si>
  <si>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</si>
  <si>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</si>
  <si>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</si>
  <si>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</si>
  <si>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</si>
  <si>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</si>
  <si>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</si>
  <si>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</si>
  <si>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</si>
  <si>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</si>
  <si>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</si>
  <si>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</si>
  <si>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</si>
  <si>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</si>
  <si>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</si>
  <si>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</si>
  <si>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</si>
  <si>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</si>
  <si>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</si>
  <si>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</si>
  <si>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</si>
  <si>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</si>
  <si>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</si>
  <si>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</si>
  <si>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</si>
  <si>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</si>
  <si>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</si>
  <si>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</si>
  <si>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</si>
  <si>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</si>
  <si>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</si>
  <si>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</si>
  <si>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</si>
  <si>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</si>
  <si>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</si>
  <si>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</si>
  <si>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</si>
  <si>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</si>
  <si>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</si>
  <si>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</si>
  <si>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</si>
  <si>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</si>
  <si>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</si>
  <si>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</si>
  <si>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</si>
  <si>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</si>
  <si>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</si>
  <si>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</si>
  <si>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</si>
  <si>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</si>
  <si>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</si>
  <si>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</si>
  <si>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</si>
  <si>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</si>
  <si>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</si>
  <si>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</si>
  <si>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</si>
  <si>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</si>
  <si>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</si>
  <si>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</si>
  <si>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</si>
  <si>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</si>
  <si>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</si>
  <si>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</si>
  <si>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</si>
  <si>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</si>
  <si>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</si>
  <si>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</si>
  <si>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</si>
  <si>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</si>
  <si>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</si>
  <si>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</si>
  <si>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</si>
  <si>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</si>
  <si>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</si>
  <si>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</si>
  <si>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</si>
  <si>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</si>
  <si>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</si>
  <si>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</si>
  <si>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</si>
  <si>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</si>
  <si>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</si>
  <si>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</si>
  <si>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</si>
  <si>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</si>
  <si>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</si>
  <si>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</si>
  <si>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</si>
  <si>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</si>
  <si>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</si>
  <si>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</si>
  <si>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</si>
  <si>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</si>
  <si>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</si>
  <si>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</si>
  <si>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</si>
  <si>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</si>
  <si>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</si>
  <si>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</si>
  <si>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</si>
  <si>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</si>
  <si>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</si>
  <si>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</si>
  <si>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</si>
  <si>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</si>
  <si>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</si>
  <si>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</si>
  <si>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</si>
  <si>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</si>
  <si>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</si>
  <si>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</si>
  <si>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</si>
  <si>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</si>
  <si>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</si>
  <si>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</si>
  <si>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</si>
  <si>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</si>
  <si>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</si>
  <si>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</si>
  <si>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</si>
  <si>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</si>
  <si>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</si>
  <si>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</si>
  <si>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</si>
  <si>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</si>
  <si>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</si>
  <si>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</si>
  <si>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</si>
  <si>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</si>
  <si>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</si>
  <si>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</si>
  <si>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</si>
  <si>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</si>
  <si>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</si>
  <si>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</si>
  <si>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</si>
  <si>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</si>
  <si>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</si>
  <si>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</si>
  <si>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</si>
  <si>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</si>
  <si>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</si>
  <si>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</si>
  <si>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</si>
  <si>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</si>
  <si>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</si>
  <si>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</si>
  <si>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</si>
  <si>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</si>
  <si>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</si>
  <si>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</si>
  <si>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</si>
  <si>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</si>
  <si>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</si>
  <si>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</si>
  <si>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</si>
  <si>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</si>
  <si>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</si>
  <si>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</si>
  <si>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</si>
  <si>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</si>
  <si>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</si>
  <si>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</si>
  <si>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</si>
  <si>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</si>
  <si>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</si>
  <si>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</si>
  <si>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</si>
  <si>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</si>
  <si>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</si>
  <si>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</si>
  <si>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</si>
  <si>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</si>
  <si>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</si>
  <si>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</si>
  <si>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</si>
  <si>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</si>
  <si>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</si>
  <si>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</si>
  <si>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</si>
  <si>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</si>
  <si>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</si>
  <si>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</si>
  <si>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</si>
  <si>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</si>
  <si>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</si>
  <si>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</si>
  <si>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</si>
  <si>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</si>
  <si>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</si>
  <si>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</si>
  <si>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</si>
  <si>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</si>
  <si>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</si>
  <si>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</si>
  <si>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</si>
  <si>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</si>
  <si>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</si>
  <si>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</si>
  <si>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</si>
  <si>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</si>
  <si>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</si>
  <si>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</si>
  <si>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</si>
  <si>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</si>
  <si>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</si>
  <si>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</si>
  <si>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</si>
  <si>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</si>
  <si>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</si>
  <si>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</si>
  <si>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</si>
  <si>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</si>
  <si>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</si>
  <si>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</si>
  <si>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</si>
  <si>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</si>
  <si>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</si>
  <si>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</si>
  <si>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</si>
  <si>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</si>
  <si>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</si>
  <si>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</si>
  <si>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</si>
  <si>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</si>
  <si>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</si>
  <si>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</si>
  <si>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</si>
  <si>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</si>
  <si>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</si>
  <si>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</si>
  <si>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</si>
  <si>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</si>
  <si>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</si>
  <si>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</si>
  <si>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</si>
  <si>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</si>
  <si>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</si>
  <si>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</si>
  <si>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</si>
  <si>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</si>
  <si>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</si>
  <si>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</si>
  <si>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</si>
  <si>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</si>
  <si>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</si>
  <si>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</si>
  <si>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</si>
  <si>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</si>
  <si>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</si>
  <si>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</si>
  <si>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</si>
  <si>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</si>
  <si>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</si>
  <si>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</si>
  <si>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</si>
  <si>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</si>
  <si>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</si>
  <si>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</si>
  <si>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</si>
  <si>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</si>
  <si>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</si>
  <si>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</si>
  <si>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</si>
  <si>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</si>
  <si>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</si>
  <si>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</si>
  <si>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</si>
  <si>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</si>
  <si>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</si>
  <si>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</si>
  <si>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</si>
  <si>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</si>
  <si>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</si>
  <si>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</si>
  <si>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</si>
  <si>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</si>
  <si>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</si>
  <si>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</si>
  <si>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</si>
  <si>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</si>
  <si>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</si>
  <si>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</si>
  <si>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</si>
  <si>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</si>
  <si>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</si>
  <si>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</si>
  <si>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</si>
  <si>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</si>
  <si>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</si>
  <si>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</si>
  <si>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</si>
  <si>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</si>
  <si>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</si>
  <si>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</si>
  <si>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</si>
  <si>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</si>
  <si>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</si>
  <si>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</si>
  <si>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</si>
  <si>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</si>
  <si>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</si>
  <si>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</si>
  <si>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</si>
  <si>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</si>
  <si>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</si>
  <si>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</si>
  <si>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</si>
  <si>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</si>
  <si>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</si>
  <si>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</si>
  <si>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</si>
  <si>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</si>
  <si>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</si>
  <si>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</si>
  <si>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</si>
  <si>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</si>
  <si>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</si>
  <si>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</si>
  <si>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</si>
  <si>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</si>
  <si>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</si>
  <si>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</si>
  <si>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</si>
  <si>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</si>
  <si>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</si>
  <si>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</si>
  <si>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</si>
  <si>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</si>
  <si>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</si>
  <si>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</si>
  <si>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</si>
  <si>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</si>
  <si>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</si>
  <si>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</si>
  <si>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</si>
  <si>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</si>
  <si>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</si>
  <si>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</si>
  <si>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</si>
  <si>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</si>
  <si>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</si>
  <si>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</si>
  <si>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</si>
  <si>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</si>
  <si>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</si>
  <si>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</si>
  <si>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</si>
  <si>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</si>
  <si>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</si>
  <si>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</si>
  <si>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</si>
  <si>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</si>
  <si>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</si>
  <si>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</si>
  <si>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</si>
  <si>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</si>
  <si>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</si>
  <si>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</si>
  <si>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</si>
  <si>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</si>
  <si>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</si>
  <si>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</si>
  <si>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</si>
  <si>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</si>
  <si>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</si>
  <si>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</si>
  <si>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</si>
  <si>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</si>
  <si>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</si>
  <si>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</si>
  <si>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</si>
  <si>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</si>
  <si>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</si>
  <si>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</si>
  <si>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</si>
  <si>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</si>
  <si>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</si>
  <si>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</si>
  <si>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</si>
  <si>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</si>
  <si>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</si>
  <si>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</si>
  <si>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</si>
  <si>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</si>
  <si>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</si>
  <si>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</si>
  <si>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</si>
  <si>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</si>
  <si>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</si>
  <si>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</si>
  <si>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</si>
  <si>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</si>
  <si>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</si>
  <si>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</si>
  <si>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</si>
  <si>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</si>
  <si>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</si>
  <si>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</si>
  <si>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</si>
  <si>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</si>
  <si>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</si>
  <si>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</si>
  <si>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</si>
  <si>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</si>
  <si>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</si>
  <si>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</si>
  <si>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</si>
  <si>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</si>
  <si>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</si>
  <si>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</si>
  <si>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</si>
  <si>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</si>
  <si>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</si>
  <si>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</si>
  <si>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</si>
  <si>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</si>
  <si>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</si>
  <si>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</si>
  <si>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</si>
  <si>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</si>
  <si>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</si>
  <si>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</si>
  <si>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</si>
  <si>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</si>
  <si>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</si>
  <si>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</si>
  <si>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</si>
  <si>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</si>
  <si>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</si>
  <si>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</si>
  <si>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</si>
  <si>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</si>
  <si>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</si>
  <si>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</si>
  <si>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</si>
  <si>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</si>
  <si>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</si>
  <si>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</si>
  <si>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</si>
  <si>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</si>
  <si>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</si>
  <si>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</si>
  <si>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</si>
  <si>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</si>
  <si>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</si>
  <si>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</si>
  <si>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</si>
  <si>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</si>
  <si>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</si>
  <si>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</si>
  <si>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</si>
  <si>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</si>
  <si>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</si>
  <si>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</si>
  <si>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</si>
  <si>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</si>
  <si>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</si>
  <si>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</si>
  <si>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</si>
  <si>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</si>
  <si>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</si>
  <si>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</si>
  <si>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</si>
  <si>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</si>
  <si>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</si>
  <si>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</si>
  <si>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</si>
  <si>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</si>
  <si>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</si>
  <si>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</si>
  <si>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</si>
  <si>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</si>
  <si>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</si>
  <si>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</si>
  <si>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</si>
  <si>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</si>
  <si>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</si>
  <si>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</si>
  <si>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</si>
  <si>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</si>
  <si>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</si>
  <si>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</si>
  <si>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</si>
  <si>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</si>
  <si>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</si>
  <si>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</si>
  <si>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</si>
  <si>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</si>
  <si>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</si>
  <si>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</si>
  <si>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</si>
  <si>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</si>
  <si>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</si>
  <si>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</si>
  <si>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</si>
  <si>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</si>
  <si>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</si>
  <si>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</si>
  <si>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</si>
  <si>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</si>
  <si>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</si>
  <si>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</si>
  <si>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</si>
  <si>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</si>
  <si>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</si>
  <si>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</si>
  <si>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</si>
  <si>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</si>
  <si>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</si>
  <si>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</si>
  <si>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</si>
  <si>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</si>
  <si>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</si>
  <si>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</si>
  <si>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</si>
  <si>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</si>
  <si>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</si>
  <si>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</si>
  <si>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</si>
  <si>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</si>
  <si>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</si>
  <si>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</si>
  <si>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</si>
  <si>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</si>
  <si>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</si>
  <si>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</si>
  <si>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</si>
  <si>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</si>
  <si>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</si>
  <si>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</si>
  <si>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</si>
  <si>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</si>
  <si>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</si>
  <si>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</si>
  <si>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</si>
  <si>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</si>
  <si>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</si>
  <si>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</si>
  <si>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</si>
  <si>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</si>
  <si>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</si>
  <si>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</si>
  <si>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</si>
  <si>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</si>
  <si>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</si>
  <si>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</si>
  <si>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</si>
  <si>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</si>
  <si>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</si>
  <si>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</si>
  <si>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</si>
  <si>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</si>
  <si>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</si>
  <si>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</si>
  <si>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</si>
  <si>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</si>
  <si>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</si>
  <si>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</si>
  <si>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</si>
  <si>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</si>
  <si>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</si>
  <si>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</si>
  <si>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</si>
  <si>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</si>
  <si>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</si>
  <si>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</si>
  <si>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</si>
  <si>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</si>
  <si>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</si>
  <si>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</si>
  <si>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</si>
  <si>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</si>
  <si>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</si>
  <si>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</si>
  <si>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</si>
  <si>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</si>
  <si>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</si>
  <si>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</si>
  <si>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</si>
  <si>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</si>
  <si>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</si>
  <si>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</si>
  <si>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</si>
  <si>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</si>
  <si>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</si>
  <si>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</si>
  <si>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</si>
  <si>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</si>
  <si>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</si>
  <si>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</si>
  <si>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</si>
  <si>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</si>
  <si>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</si>
  <si>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</si>
  <si>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</si>
  <si>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</si>
  <si>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</si>
  <si>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</si>
  <si>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</si>
  <si>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</si>
  <si>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</si>
  <si>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</si>
  <si>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</si>
  <si>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</si>
  <si>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</si>
  <si>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</si>
  <si>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</si>
  <si>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</si>
  <si>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</si>
  <si>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</si>
  <si>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</si>
  <si>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</si>
  <si>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</si>
  <si>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</si>
  <si>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</si>
  <si>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</si>
  <si>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</si>
  <si>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</si>
  <si>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</si>
  <si>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</si>
  <si>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</si>
  <si>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</si>
  <si>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</si>
  <si>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</si>
  <si>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</si>
  <si>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</si>
  <si>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</si>
  <si>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</si>
  <si>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</si>
  <si>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</si>
  <si>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</si>
  <si>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</si>
  <si>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</si>
  <si>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</si>
  <si>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</si>
  <si>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</si>
  <si>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</si>
  <si>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</si>
  <si>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</si>
  <si>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</si>
  <si>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</si>
  <si>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</si>
  <si>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</si>
  <si>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</si>
  <si>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</si>
  <si>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</si>
  <si>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</si>
  <si>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</si>
  <si>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</si>
  <si>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</si>
  <si>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</si>
  <si>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</si>
  <si>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</si>
  <si>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</si>
  <si>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</si>
  <si>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</si>
  <si>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</si>
  <si>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</si>
  <si>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</si>
  <si>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</si>
  <si>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</si>
  <si>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</si>
  <si>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</si>
  <si>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</si>
  <si>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</si>
  <si>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</si>
  <si>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</si>
  <si>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</si>
  <si>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</si>
  <si>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</si>
  <si>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</si>
  <si>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</si>
  <si>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</si>
  <si>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</si>
  <si>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</si>
  <si>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</si>
  <si>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</si>
  <si>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</si>
  <si>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</si>
  <si>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</si>
  <si>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</si>
  <si>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</si>
  <si>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</si>
  <si>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</si>
  <si>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</si>
  <si>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</si>
  <si>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</si>
  <si>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</si>
  <si>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</si>
  <si>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</si>
  <si>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</si>
  <si>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</si>
  <si>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</si>
  <si>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</si>
  <si>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</si>
  <si>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</si>
  <si>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</si>
  <si>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</si>
  <si>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</si>
  <si>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</si>
  <si>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</si>
  <si>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</si>
  <si>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</si>
  <si>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</si>
  <si>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</si>
  <si>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</si>
  <si>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</si>
  <si>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</si>
  <si>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</si>
  <si>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</si>
  <si>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</si>
  <si>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</si>
  <si>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</si>
  <si>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</si>
  <si>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</si>
  <si>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</si>
  <si>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</si>
  <si>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</si>
  <si>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</si>
  <si>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</si>
  <si>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</si>
  <si>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</si>
  <si>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</si>
  <si>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</si>
  <si>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</si>
  <si>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</si>
  <si>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</si>
  <si>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</si>
  <si>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</si>
  <si>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</si>
  <si>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</si>
  <si>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</si>
  <si>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</si>
  <si>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</si>
  <si>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</si>
  <si>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</si>
  <si>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</si>
  <si>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</si>
  <si>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</si>
  <si>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</si>
  <si>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</si>
  <si>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</si>
  <si>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</si>
  <si>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</si>
  <si>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</si>
  <si>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</si>
  <si>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</si>
  <si>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</si>
  <si>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</si>
  <si>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</si>
  <si>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</si>
  <si>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</si>
  <si>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</si>
  <si>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</si>
  <si>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</si>
  <si>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</si>
  <si>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</si>
  <si>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</si>
  <si>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</si>
  <si>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</si>
  <si>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</si>
  <si>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</si>
  <si>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</si>
  <si>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</si>
  <si>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</si>
  <si>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</si>
  <si>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</si>
  <si>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</si>
  <si>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</si>
  <si>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</si>
  <si>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</si>
  <si>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</si>
  <si>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</si>
  <si>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</si>
  <si>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</si>
  <si>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</si>
  <si>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</si>
  <si>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</si>
  <si>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</si>
  <si>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</si>
  <si>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</si>
  <si>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</si>
  <si>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</si>
  <si>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</si>
  <si>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</si>
  <si>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</si>
  <si>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</si>
  <si>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</si>
  <si>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</si>
  <si>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</si>
  <si>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</si>
  <si>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</si>
  <si>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메이플스토리체리,멸균딸기,미닛메이드알로에플러스</t>
    <phoneticPr fontId="1" type="noConversion"/>
  </si>
  <si>
    <t>상품명</t>
    <phoneticPr fontId="1" type="noConversion"/>
  </si>
  <si>
    <t>판매가격</t>
    <phoneticPr fontId="1" type="noConversion"/>
  </si>
  <si>
    <t>주문금액</t>
    <phoneticPr fontId="1" type="noConversion"/>
  </si>
  <si>
    <t>300 ,400 ,5000</t>
    <phoneticPr fontId="1" type="noConversion"/>
  </si>
  <si>
    <t>상품코드1</t>
    <phoneticPr fontId="1" type="noConversion"/>
  </si>
  <si>
    <t>상품코드2</t>
    <phoneticPr fontId="1" type="noConversion"/>
  </si>
  <si>
    <t>상품코드3</t>
    <phoneticPr fontId="1" type="noConversion"/>
  </si>
  <si>
    <t>O00001</t>
  </si>
  <si>
    <t>P00001</t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</si>
  <si>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</si>
  <si>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</si>
  <si>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</si>
  <si>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P00060</t>
    <phoneticPr fontId="1" type="noConversion"/>
  </si>
  <si>
    <t>P00061</t>
    <phoneticPr fontId="1" type="noConversion"/>
  </si>
  <si>
    <t>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</si>
</sst>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31"/>
  <sheetViews>
    <sheetView zoomScale="130" zoomScaleNormal="130" workbookViewId="0">
      <selection activeCell="G3" sqref="G3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45.75" customWidth="1"/>
    <col min="8" max="8" width="12.875" bestFit="1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1194</v>
      </c>
      <c r="H1" t="s">
        <v>1195</v>
      </c>
      <c r="I1" t="s">
        <v>1196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s="3" t="s">
        <v>1193</v>
      </c>
      <c r="H2" s="4" t="s">
        <v>1197</v>
      </c>
      <c r="I2" s="3"/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zoomScale="130" zoomScaleNormal="130" workbookViewId="0">
      <selection activeCell="J2" sqref="J2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15" customWidth="1"/>
    <col min="8" max="8" width="12.875" bestFit="1" customWidth="1"/>
    <col min="9" max="9" width="13.25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1198</v>
      </c>
      <c r="H1" t="s">
        <v>1199</v>
      </c>
      <c r="I1" t="s">
        <v>1200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s="3" t="str">
        <f>LEFT(F2,6)</f>
        <v>P00049</v>
      </c>
      <c r="H2" s="4" t="str">
        <f>MID(F2,8,6)</f>
        <v>P00050</v>
      </c>
      <c r="I2" s="3" t="str">
        <f>MID(F2,15,7)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s="3" t="str">
        <f t="shared" ref="G3:G66" si="0">LEFT(F3,6)</f>
        <v>P00001</v>
      </c>
      <c r="H3" s="4" t="str">
        <f t="shared" ref="H3:H66" si="1">MID(F3,8,6)</f>
        <v>P00027</v>
      </c>
      <c r="I3" s="3" t="str">
        <f t="shared" ref="I3:I66" si="2">MID(F3,15,7)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s="3" t="str">
        <f t="shared" si="0"/>
        <v>P00069</v>
      </c>
      <c r="H4" s="4" t="str">
        <f t="shared" si="1"/>
        <v>P00026</v>
      </c>
      <c r="I4" s="3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s="3" t="str">
        <f t="shared" si="0"/>
        <v>P00063</v>
      </c>
      <c r="H5" s="4" t="str">
        <f t="shared" si="1"/>
        <v>P00042</v>
      </c>
      <c r="I5" s="3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s="3" t="str">
        <f t="shared" si="0"/>
        <v>P00012</v>
      </c>
      <c r="H6" s="4" t="str">
        <f t="shared" si="1"/>
        <v>P00055</v>
      </c>
      <c r="I6" s="3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s="3" t="str">
        <f t="shared" si="0"/>
        <v>P00062</v>
      </c>
      <c r="H7" s="4" t="str">
        <f t="shared" si="1"/>
        <v/>
      </c>
      <c r="I7" s="3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s="3" t="str">
        <f t="shared" si="0"/>
        <v>P00001</v>
      </c>
      <c r="H8" s="4" t="str">
        <f t="shared" si="1"/>
        <v/>
      </c>
      <c r="I8" s="3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s="3" t="str">
        <f t="shared" si="0"/>
        <v>P00000</v>
      </c>
      <c r="H9" s="4" t="str">
        <f t="shared" si="1"/>
        <v/>
      </c>
      <c r="I9" s="3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s="3" t="str">
        <f t="shared" si="0"/>
        <v>P00068</v>
      </c>
      <c r="H10" s="4" t="str">
        <f t="shared" si="1"/>
        <v>P00050</v>
      </c>
      <c r="I10" s="3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s="3" t="str">
        <f t="shared" si="0"/>
        <v>P00065</v>
      </c>
      <c r="H11" s="4" t="str">
        <f t="shared" si="1"/>
        <v>P00090</v>
      </c>
      <c r="I11" s="3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s="3" t="str">
        <f t="shared" si="0"/>
        <v>P00064</v>
      </c>
      <c r="H12" s="4" t="str">
        <f t="shared" si="1"/>
        <v>P00056</v>
      </c>
      <c r="I12" s="3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s="3" t="str">
        <f t="shared" si="0"/>
        <v>P00036</v>
      </c>
      <c r="H13" s="4" t="str">
        <f t="shared" si="1"/>
        <v>P00069</v>
      </c>
      <c r="I13" s="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s="3" t="str">
        <f t="shared" si="0"/>
        <v>P00037</v>
      </c>
      <c r="H14" s="4" t="str">
        <f t="shared" si="1"/>
        <v>P00001</v>
      </c>
      <c r="I14" s="3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s="3" t="str">
        <f t="shared" si="0"/>
        <v>P00060</v>
      </c>
      <c r="H15" s="4" t="str">
        <f t="shared" si="1"/>
        <v>P00093</v>
      </c>
      <c r="I15" s="3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s="3" t="str">
        <f t="shared" si="0"/>
        <v>P00089</v>
      </c>
      <c r="H16" s="4" t="str">
        <f t="shared" si="1"/>
        <v>P00035</v>
      </c>
      <c r="I16" s="3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s="3" t="str">
        <f t="shared" si="0"/>
        <v>P00004</v>
      </c>
      <c r="H17" s="4" t="str">
        <f t="shared" si="1"/>
        <v>P00010</v>
      </c>
      <c r="I17" s="3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s="3" t="str">
        <f t="shared" si="0"/>
        <v>P00075</v>
      </c>
      <c r="H18" s="4" t="str">
        <f t="shared" si="1"/>
        <v>P00066</v>
      </c>
      <c r="I18" s="3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s="3" t="str">
        <f t="shared" si="0"/>
        <v>P00085</v>
      </c>
      <c r="H19" s="4" t="str">
        <f t="shared" si="1"/>
        <v>P00005</v>
      </c>
      <c r="I19" s="3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s="3" t="str">
        <f t="shared" si="0"/>
        <v>P00020</v>
      </c>
      <c r="H20" s="4" t="str">
        <f t="shared" si="1"/>
        <v>P00055</v>
      </c>
      <c r="I20" s="3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s="3" t="str">
        <f t="shared" si="0"/>
        <v>P00055</v>
      </c>
      <c r="H21" s="4" t="str">
        <f t="shared" si="1"/>
        <v>P00015</v>
      </c>
      <c r="I21" s="3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s="3" t="str">
        <f t="shared" si="0"/>
        <v>P00055</v>
      </c>
      <c r="H22" s="4" t="str">
        <f t="shared" si="1"/>
        <v>P00084</v>
      </c>
      <c r="I22" s="3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s="3" t="str">
        <f t="shared" si="0"/>
        <v>P00072</v>
      </c>
      <c r="H23" s="4" t="str">
        <f t="shared" si="1"/>
        <v>P00018</v>
      </c>
      <c r="I23" s="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s="3" t="str">
        <f t="shared" si="0"/>
        <v>P00050</v>
      </c>
      <c r="H24" s="4" t="str">
        <f t="shared" si="1"/>
        <v/>
      </c>
      <c r="I24" s="3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s="3" t="str">
        <f t="shared" si="0"/>
        <v>P00026</v>
      </c>
      <c r="H25" s="4" t="str">
        <f t="shared" si="1"/>
        <v/>
      </c>
      <c r="I25" s="3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s="3" t="str">
        <f t="shared" si="0"/>
        <v>P00080</v>
      </c>
      <c r="H26" s="4" t="str">
        <f t="shared" si="1"/>
        <v>P00066</v>
      </c>
      <c r="I26" s="3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s="3" t="str">
        <f t="shared" si="0"/>
        <v>P00054</v>
      </c>
      <c r="H27" s="4" t="str">
        <f t="shared" si="1"/>
        <v/>
      </c>
      <c r="I27" s="3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s="3" t="str">
        <f t="shared" si="0"/>
        <v>P00039</v>
      </c>
      <c r="H28" s="4" t="str">
        <f t="shared" si="1"/>
        <v>P00025</v>
      </c>
      <c r="I28" s="3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s="3" t="str">
        <f t="shared" si="0"/>
        <v>P00078</v>
      </c>
      <c r="H29" s="4" t="str">
        <f t="shared" si="1"/>
        <v>P00037</v>
      </c>
      <c r="I29" s="3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s="3" t="str">
        <f t="shared" si="0"/>
        <v>P00014</v>
      </c>
      <c r="H30" s="4" t="str">
        <f t="shared" si="1"/>
        <v>P00052</v>
      </c>
      <c r="I30" s="3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s="3" t="str">
        <f t="shared" si="0"/>
        <v>P00037</v>
      </c>
      <c r="H31" s="4" t="str">
        <f t="shared" si="1"/>
        <v>P00012</v>
      </c>
      <c r="I31" s="3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s="3" t="str">
        <f t="shared" si="0"/>
        <v>P00075</v>
      </c>
      <c r="H32" s="4" t="str">
        <f t="shared" si="1"/>
        <v>P00092</v>
      </c>
      <c r="I32" s="3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s="3" t="str">
        <f t="shared" si="0"/>
        <v>P00047</v>
      </c>
      <c r="H33" s="4" t="str">
        <f t="shared" si="1"/>
        <v>P00070</v>
      </c>
      <c r="I33" s="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s="3" t="str">
        <f t="shared" si="0"/>
        <v>P00025</v>
      </c>
      <c r="H34" s="4" t="str">
        <f t="shared" si="1"/>
        <v>P00038</v>
      </c>
      <c r="I34" s="3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s="3" t="str">
        <f t="shared" si="0"/>
        <v>P00013</v>
      </c>
      <c r="H35" s="4" t="str">
        <f t="shared" si="1"/>
        <v/>
      </c>
      <c r="I35" s="3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s="3" t="str">
        <f t="shared" si="0"/>
        <v>P00089</v>
      </c>
      <c r="H36" s="4" t="str">
        <f t="shared" si="1"/>
        <v/>
      </c>
      <c r="I36" s="3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s="3" t="str">
        <f t="shared" si="0"/>
        <v>P00071</v>
      </c>
      <c r="H37" s="4" t="str">
        <f t="shared" si="1"/>
        <v/>
      </c>
      <c r="I37" s="3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s="3" t="str">
        <f t="shared" si="0"/>
        <v>P00068</v>
      </c>
      <c r="H38" s="4" t="str">
        <f t="shared" si="1"/>
        <v/>
      </c>
      <c r="I38" s="3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s="3" t="str">
        <f t="shared" si="0"/>
        <v>P00067</v>
      </c>
      <c r="H39" s="4" t="str">
        <f t="shared" si="1"/>
        <v>P00001</v>
      </c>
      <c r="I39" s="3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s="3" t="str">
        <f t="shared" si="0"/>
        <v>P00023</v>
      </c>
      <c r="H40" s="4" t="str">
        <f t="shared" si="1"/>
        <v>P00015</v>
      </c>
      <c r="I40" s="3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s="3" t="str">
        <f t="shared" si="0"/>
        <v>P00044</v>
      </c>
      <c r="H41" s="4" t="str">
        <f t="shared" si="1"/>
        <v>P00020</v>
      </c>
      <c r="I41" s="3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s="3" t="str">
        <f t="shared" si="0"/>
        <v>P00084</v>
      </c>
      <c r="H42" s="4" t="str">
        <f t="shared" si="1"/>
        <v/>
      </c>
      <c r="I42" s="3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s="3" t="str">
        <f t="shared" si="0"/>
        <v>P00001</v>
      </c>
      <c r="H43" s="4" t="str">
        <f t="shared" si="1"/>
        <v/>
      </c>
      <c r="I43" s="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s="3" t="str">
        <f t="shared" si="0"/>
        <v>P00007</v>
      </c>
      <c r="H44" s="4" t="str">
        <f t="shared" si="1"/>
        <v>P00060</v>
      </c>
      <c r="I44" s="3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s="3" t="str">
        <f t="shared" si="0"/>
        <v>P00008</v>
      </c>
      <c r="H45" s="4" t="str">
        <f t="shared" si="1"/>
        <v>P00023</v>
      </c>
      <c r="I45" s="3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s="3" t="str">
        <f t="shared" si="0"/>
        <v>P00016</v>
      </c>
      <c r="H46" s="4" t="str">
        <f t="shared" si="1"/>
        <v/>
      </c>
      <c r="I46" s="3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s="3" t="str">
        <f t="shared" si="0"/>
        <v>P00090</v>
      </c>
      <c r="H47" s="4" t="str">
        <f t="shared" si="1"/>
        <v>P00012</v>
      </c>
      <c r="I47" s="3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s="3" t="str">
        <f t="shared" si="0"/>
        <v>P00093</v>
      </c>
      <c r="H48" s="4" t="str">
        <f t="shared" si="1"/>
        <v/>
      </c>
      <c r="I48" s="3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s="3" t="str">
        <f t="shared" si="0"/>
        <v>P00013</v>
      </c>
      <c r="H49" s="4" t="str">
        <f t="shared" si="1"/>
        <v/>
      </c>
      <c r="I49" s="3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s="3" t="str">
        <f t="shared" si="0"/>
        <v>P00052</v>
      </c>
      <c r="H50" s="4" t="str">
        <f t="shared" si="1"/>
        <v>P00008</v>
      </c>
      <c r="I50" s="3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s="3" t="str">
        <f t="shared" si="0"/>
        <v>P00079</v>
      </c>
      <c r="H51" s="4" t="str">
        <f t="shared" si="1"/>
        <v/>
      </c>
      <c r="I51" s="3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s="3" t="str">
        <f t="shared" si="0"/>
        <v>P00070</v>
      </c>
      <c r="H52" s="4" t="str">
        <f t="shared" si="1"/>
        <v>P00066</v>
      </c>
      <c r="I52" s="3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s="3" t="str">
        <f t="shared" si="0"/>
        <v>P00052</v>
      </c>
      <c r="H53" s="4" t="str">
        <f t="shared" si="1"/>
        <v>P00099</v>
      </c>
      <c r="I53" s="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s="3" t="str">
        <f t="shared" si="0"/>
        <v>P00080</v>
      </c>
      <c r="H54" s="4" t="str">
        <f t="shared" si="1"/>
        <v>P00042</v>
      </c>
      <c r="I54" s="3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s="3" t="str">
        <f t="shared" si="0"/>
        <v>P00057</v>
      </c>
      <c r="H55" s="4" t="str">
        <f t="shared" si="1"/>
        <v>P00038</v>
      </c>
      <c r="I55" s="3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s="3" t="str">
        <f t="shared" si="0"/>
        <v>P00021</v>
      </c>
      <c r="H56" s="4" t="str">
        <f t="shared" si="1"/>
        <v/>
      </c>
      <c r="I56" s="3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s="3" t="str">
        <f t="shared" si="0"/>
        <v>P00092</v>
      </c>
      <c r="H57" s="4" t="str">
        <f t="shared" si="1"/>
        <v/>
      </c>
      <c r="I57" s="3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s="3" t="str">
        <f t="shared" si="0"/>
        <v>P00071</v>
      </c>
      <c r="H58" s="4" t="str">
        <f t="shared" si="1"/>
        <v>P00080</v>
      </c>
      <c r="I58" s="3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s="3" t="str">
        <f t="shared" si="0"/>
        <v>P00067</v>
      </c>
      <c r="H59" s="4" t="str">
        <f t="shared" si="1"/>
        <v>P00018</v>
      </c>
      <c r="I59" s="3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s="3" t="str">
        <f t="shared" si="0"/>
        <v>P00078</v>
      </c>
      <c r="H60" s="4" t="str">
        <f t="shared" si="1"/>
        <v>P00061</v>
      </c>
      <c r="I60" s="3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s="3" t="str">
        <f t="shared" si="0"/>
        <v>P00018</v>
      </c>
      <c r="H61" s="4" t="str">
        <f t="shared" si="1"/>
        <v/>
      </c>
      <c r="I61" s="3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s="3" t="str">
        <f t="shared" si="0"/>
        <v>P00071</v>
      </c>
      <c r="H62" s="4" t="str">
        <f t="shared" si="1"/>
        <v>P00028</v>
      </c>
      <c r="I62" s="3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s="3" t="str">
        <f t="shared" si="0"/>
        <v>P00024</v>
      </c>
      <c r="H63" s="4" t="str">
        <f t="shared" si="1"/>
        <v/>
      </c>
      <c r="I63" s="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s="3" t="str">
        <f t="shared" si="0"/>
        <v>P00093</v>
      </c>
      <c r="H64" s="4" t="str">
        <f t="shared" si="1"/>
        <v/>
      </c>
      <c r="I64" s="3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s="3" t="str">
        <f t="shared" si="0"/>
        <v>P00069</v>
      </c>
      <c r="H65" s="4" t="str">
        <f t="shared" si="1"/>
        <v/>
      </c>
      <c r="I65" s="3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s="3" t="str">
        <f t="shared" si="0"/>
        <v>P00051</v>
      </c>
      <c r="H66" s="4" t="str">
        <f t="shared" si="1"/>
        <v>P00081</v>
      </c>
      <c r="I66" s="3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s="3" t="str">
        <f t="shared" ref="G67:G130" si="3">LEFT(F67,6)</f>
        <v>P00022</v>
      </c>
      <c r="H67" s="4" t="str">
        <f t="shared" ref="H67:H130" si="4">MID(F67,8,6)</f>
        <v/>
      </c>
      <c r="I67" s="3" t="str">
        <f t="shared" ref="I67:I130" si="5">MID(F67,15,7)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s="3" t="str">
        <f t="shared" si="3"/>
        <v>P00073</v>
      </c>
      <c r="H68" s="4" t="str">
        <f t="shared" si="4"/>
        <v/>
      </c>
      <c r="I68" s="3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s="3" t="str">
        <f t="shared" si="3"/>
        <v>P00022</v>
      </c>
      <c r="H69" s="4" t="str">
        <f t="shared" si="4"/>
        <v>P00045</v>
      </c>
      <c r="I69" s="3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s="3" t="str">
        <f t="shared" si="3"/>
        <v>P00088</v>
      </c>
      <c r="H70" s="4" t="str">
        <f t="shared" si="4"/>
        <v/>
      </c>
      <c r="I70" s="3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s="3" t="str">
        <f t="shared" si="3"/>
        <v>P00018</v>
      </c>
      <c r="H71" s="4" t="str">
        <f t="shared" si="4"/>
        <v>P00096</v>
      </c>
      <c r="I71" s="3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s="3" t="str">
        <f t="shared" si="3"/>
        <v>P00050</v>
      </c>
      <c r="H72" s="4" t="str">
        <f t="shared" si="4"/>
        <v>P00009</v>
      </c>
      <c r="I72" s="3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s="3" t="str">
        <f t="shared" si="3"/>
        <v>P00060</v>
      </c>
      <c r="H73" s="4" t="str">
        <f t="shared" si="4"/>
        <v>P00049</v>
      </c>
      <c r="I73" s="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s="3" t="str">
        <f t="shared" si="3"/>
        <v>P00063</v>
      </c>
      <c r="H74" s="4" t="str">
        <f t="shared" si="4"/>
        <v>P00000</v>
      </c>
      <c r="I74" s="3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s="3" t="str">
        <f t="shared" si="3"/>
        <v>P00039</v>
      </c>
      <c r="H75" s="4" t="str">
        <f t="shared" si="4"/>
        <v/>
      </c>
      <c r="I75" s="3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s="3" t="str">
        <f t="shared" si="3"/>
        <v>P00082</v>
      </c>
      <c r="H76" s="4" t="str">
        <f t="shared" si="4"/>
        <v>P00019</v>
      </c>
      <c r="I76" s="3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s="3" t="str">
        <f t="shared" si="3"/>
        <v>P00016</v>
      </c>
      <c r="H77" s="4" t="str">
        <f t="shared" si="4"/>
        <v>P00040</v>
      </c>
      <c r="I77" s="3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s="3" t="str">
        <f t="shared" si="3"/>
        <v>P00035</v>
      </c>
      <c r="H78" s="4" t="str">
        <f t="shared" si="4"/>
        <v/>
      </c>
      <c r="I78" s="3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s="3" t="str">
        <f t="shared" si="3"/>
        <v>P00009</v>
      </c>
      <c r="H79" s="4" t="str">
        <f t="shared" si="4"/>
        <v>P00087</v>
      </c>
      <c r="I79" s="3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s="3" t="str">
        <f t="shared" si="3"/>
        <v>P00056</v>
      </c>
      <c r="H80" s="4" t="str">
        <f t="shared" si="4"/>
        <v>P00046</v>
      </c>
      <c r="I80" s="3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s="3" t="str">
        <f t="shared" si="3"/>
        <v>P00087</v>
      </c>
      <c r="H81" s="4" t="str">
        <f t="shared" si="4"/>
        <v/>
      </c>
      <c r="I81" s="3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s="3" t="str">
        <f t="shared" si="3"/>
        <v>P00083</v>
      </c>
      <c r="H82" s="4" t="str">
        <f t="shared" si="4"/>
        <v>P00034</v>
      </c>
      <c r="I82" s="3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s="3" t="str">
        <f t="shared" si="3"/>
        <v>P00084</v>
      </c>
      <c r="H83" s="4" t="str">
        <f t="shared" si="4"/>
        <v/>
      </c>
      <c r="I83" s="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s="3" t="str">
        <f t="shared" si="3"/>
        <v>P00054</v>
      </c>
      <c r="H84" s="4" t="str">
        <f t="shared" si="4"/>
        <v>P00030</v>
      </c>
      <c r="I84" s="3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s="3" t="str">
        <f t="shared" si="3"/>
        <v>P00051</v>
      </c>
      <c r="H85" s="4" t="str">
        <f t="shared" si="4"/>
        <v>P00000</v>
      </c>
      <c r="I85" s="3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s="3" t="str">
        <f t="shared" si="3"/>
        <v>P00090</v>
      </c>
      <c r="H86" s="4" t="str">
        <f t="shared" si="4"/>
        <v>P00005</v>
      </c>
      <c r="I86" s="3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s="3" t="str">
        <f t="shared" si="3"/>
        <v>P00084</v>
      </c>
      <c r="H87" s="4" t="str">
        <f t="shared" si="4"/>
        <v>P00011</v>
      </c>
      <c r="I87" s="3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s="3" t="str">
        <f t="shared" si="3"/>
        <v>P00014</v>
      </c>
      <c r="H88" s="4" t="str">
        <f t="shared" si="4"/>
        <v/>
      </c>
      <c r="I88" s="3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s="3" t="str">
        <f t="shared" si="3"/>
        <v>P00099</v>
      </c>
      <c r="H89" s="4" t="str">
        <f t="shared" si="4"/>
        <v/>
      </c>
      <c r="I89" s="3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s="3" t="str">
        <f t="shared" si="3"/>
        <v>P00050</v>
      </c>
      <c r="H90" s="4" t="str">
        <f t="shared" si="4"/>
        <v/>
      </c>
      <c r="I90" s="3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s="3" t="str">
        <f t="shared" si="3"/>
        <v>P00022</v>
      </c>
      <c r="H91" s="4" t="str">
        <f t="shared" si="4"/>
        <v/>
      </c>
      <c r="I91" s="3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s="3" t="str">
        <f t="shared" si="3"/>
        <v>P00017</v>
      </c>
      <c r="H92" s="4" t="str">
        <f t="shared" si="4"/>
        <v/>
      </c>
      <c r="I92" s="3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s="3" t="str">
        <f t="shared" si="3"/>
        <v>P00094</v>
      </c>
      <c r="H93" s="4" t="str">
        <f t="shared" si="4"/>
        <v>P00019</v>
      </c>
      <c r="I93" s="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s="3" t="str">
        <f t="shared" si="3"/>
        <v>P00092</v>
      </c>
      <c r="H94" s="4" t="str">
        <f t="shared" si="4"/>
        <v/>
      </c>
      <c r="I94" s="3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s="3" t="str">
        <f t="shared" si="3"/>
        <v>P00021</v>
      </c>
      <c r="H95" s="4" t="str">
        <f t="shared" si="4"/>
        <v>P00065</v>
      </c>
      <c r="I95" s="3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s="3" t="str">
        <f t="shared" si="3"/>
        <v>P00012</v>
      </c>
      <c r="H96" s="4" t="str">
        <f t="shared" si="4"/>
        <v>P00053</v>
      </c>
      <c r="I96" s="3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s="3" t="str">
        <f t="shared" si="3"/>
        <v>P00016</v>
      </c>
      <c r="H97" s="4" t="str">
        <f t="shared" si="4"/>
        <v>P00023</v>
      </c>
      <c r="I97" s="3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s="3" t="str">
        <f t="shared" si="3"/>
        <v>P00015</v>
      </c>
      <c r="H98" s="4" t="str">
        <f t="shared" si="4"/>
        <v>P00028</v>
      </c>
      <c r="I98" s="3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s="3" t="str">
        <f t="shared" si="3"/>
        <v>P00072</v>
      </c>
      <c r="H99" s="4" t="str">
        <f t="shared" si="4"/>
        <v/>
      </c>
      <c r="I99" s="3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s="3" t="str">
        <f t="shared" si="3"/>
        <v>P00068</v>
      </c>
      <c r="H100" s="4" t="str">
        <f t="shared" si="4"/>
        <v>P00061</v>
      </c>
      <c r="I100" s="3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s="3" t="str">
        <f t="shared" si="3"/>
        <v>P00081</v>
      </c>
      <c r="H101" s="4" t="str">
        <f t="shared" si="4"/>
        <v>P00002</v>
      </c>
      <c r="I101" s="3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s="3" t="str">
        <f t="shared" si="3"/>
        <v>P00006</v>
      </c>
      <c r="H102" s="4" t="str">
        <f t="shared" si="4"/>
        <v>P00034</v>
      </c>
      <c r="I102" s="3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s="3" t="str">
        <f t="shared" si="3"/>
        <v>P00077</v>
      </c>
      <c r="H103" s="4" t="str">
        <f t="shared" si="4"/>
        <v>P00045</v>
      </c>
      <c r="I103" s="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s="3" t="str">
        <f t="shared" si="3"/>
        <v>P00025</v>
      </c>
      <c r="H104" s="4" t="str">
        <f t="shared" si="4"/>
        <v>P00047</v>
      </c>
      <c r="I104" s="3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s="3" t="str">
        <f t="shared" si="3"/>
        <v>P00032</v>
      </c>
      <c r="H105" s="4" t="str">
        <f t="shared" si="4"/>
        <v/>
      </c>
      <c r="I105" s="3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s="3" t="str">
        <f t="shared" si="3"/>
        <v>P00052</v>
      </c>
      <c r="H106" s="4" t="str">
        <f t="shared" si="4"/>
        <v/>
      </c>
      <c r="I106" s="3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s="3" t="str">
        <f t="shared" si="3"/>
        <v>P00036</v>
      </c>
      <c r="H107" s="4" t="str">
        <f t="shared" si="4"/>
        <v>P00089</v>
      </c>
      <c r="I107" s="3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s="3" t="str">
        <f t="shared" si="3"/>
        <v>P00021</v>
      </c>
      <c r="H108" s="4" t="str">
        <f t="shared" si="4"/>
        <v>P00025</v>
      </c>
      <c r="I108" s="3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s="3" t="str">
        <f t="shared" si="3"/>
        <v>P00084</v>
      </c>
      <c r="H109" s="4" t="str">
        <f t="shared" si="4"/>
        <v>P00086</v>
      </c>
      <c r="I109" s="3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s="3" t="str">
        <f t="shared" si="3"/>
        <v>P00046</v>
      </c>
      <c r="H110" s="4" t="str">
        <f t="shared" si="4"/>
        <v>P00039</v>
      </c>
      <c r="I110" s="3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s="3" t="str">
        <f t="shared" si="3"/>
        <v>P00053</v>
      </c>
      <c r="H111" s="4" t="str">
        <f t="shared" si="4"/>
        <v>P00020</v>
      </c>
      <c r="I111" s="3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s="3" t="str">
        <f t="shared" si="3"/>
        <v>P00095</v>
      </c>
      <c r="H112" s="4" t="str">
        <f t="shared" si="4"/>
        <v>P00086</v>
      </c>
      <c r="I112" s="3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s="3" t="str">
        <f t="shared" si="3"/>
        <v>P00012</v>
      </c>
      <c r="H113" s="4" t="str">
        <f t="shared" si="4"/>
        <v>P00076</v>
      </c>
      <c r="I113" s="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s="3" t="str">
        <f t="shared" si="3"/>
        <v>P00056</v>
      </c>
      <c r="H114" s="4" t="str">
        <f t="shared" si="4"/>
        <v/>
      </c>
      <c r="I114" s="3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s="3" t="str">
        <f t="shared" si="3"/>
        <v>P00010</v>
      </c>
      <c r="H115" s="4" t="str">
        <f t="shared" si="4"/>
        <v/>
      </c>
      <c r="I115" s="3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s="3" t="str">
        <f t="shared" si="3"/>
        <v>P00066</v>
      </c>
      <c r="H116" s="4" t="str">
        <f t="shared" si="4"/>
        <v/>
      </c>
      <c r="I116" s="3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s="3" t="str">
        <f t="shared" si="3"/>
        <v>P00019</v>
      </c>
      <c r="H117" s="4" t="str">
        <f t="shared" si="4"/>
        <v>P00049</v>
      </c>
      <c r="I117" s="3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s="3" t="str">
        <f t="shared" si="3"/>
        <v>P00085</v>
      </c>
      <c r="H118" s="4" t="str">
        <f t="shared" si="4"/>
        <v>P00073</v>
      </c>
      <c r="I118" s="3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s="3" t="str">
        <f t="shared" si="3"/>
        <v>P00029</v>
      </c>
      <c r="H119" s="4" t="str">
        <f t="shared" si="4"/>
        <v/>
      </c>
      <c r="I119" s="3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s="3" t="str">
        <f t="shared" si="3"/>
        <v>P00019</v>
      </c>
      <c r="H120" s="4" t="str">
        <f t="shared" si="4"/>
        <v/>
      </c>
      <c r="I120" s="3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s="3" t="str">
        <f t="shared" si="3"/>
        <v>P00099</v>
      </c>
      <c r="H121" s="4" t="str">
        <f t="shared" si="4"/>
        <v>P00082</v>
      </c>
      <c r="I121" s="3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s="3" t="str">
        <f t="shared" si="3"/>
        <v>P00058</v>
      </c>
      <c r="H122" s="4" t="str">
        <f t="shared" si="4"/>
        <v/>
      </c>
      <c r="I122" s="3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s="3" t="str">
        <f t="shared" si="3"/>
        <v>P00076</v>
      </c>
      <c r="H123" s="4" t="str">
        <f t="shared" si="4"/>
        <v>P00045</v>
      </c>
      <c r="I123" s="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s="3" t="str">
        <f t="shared" si="3"/>
        <v>P00053</v>
      </c>
      <c r="H124" s="4" t="str">
        <f t="shared" si="4"/>
        <v/>
      </c>
      <c r="I124" s="3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s="3" t="str">
        <f t="shared" si="3"/>
        <v>P00085</v>
      </c>
      <c r="H125" s="4" t="str">
        <f t="shared" si="4"/>
        <v>P00016</v>
      </c>
      <c r="I125" s="3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s="3" t="str">
        <f t="shared" si="3"/>
        <v>P00020</v>
      </c>
      <c r="H126" s="4" t="str">
        <f t="shared" si="4"/>
        <v/>
      </c>
      <c r="I126" s="3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s="3" t="str">
        <f t="shared" si="3"/>
        <v>P00015</v>
      </c>
      <c r="H127" s="4" t="str">
        <f t="shared" si="4"/>
        <v>P00062</v>
      </c>
      <c r="I127" s="3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s="3" t="str">
        <f t="shared" si="3"/>
        <v>P00056</v>
      </c>
      <c r="H128" s="4" t="str">
        <f t="shared" si="4"/>
        <v>P00073</v>
      </c>
      <c r="I128" s="3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s="3" t="str">
        <f t="shared" si="3"/>
        <v>P00038</v>
      </c>
      <c r="H129" s="4" t="str">
        <f t="shared" si="4"/>
        <v>P00061</v>
      </c>
      <c r="I129" s="3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s="3" t="str">
        <f t="shared" si="3"/>
        <v>P00045</v>
      </c>
      <c r="H130" s="4" t="str">
        <f t="shared" si="4"/>
        <v/>
      </c>
      <c r="I130" s="3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s="3" t="str">
        <f t="shared" ref="G131:G194" si="6">LEFT(F131,6)</f>
        <v>P00029</v>
      </c>
      <c r="H131" s="4" t="str">
        <f t="shared" ref="H131:H194" si="7">MID(F131,8,6)</f>
        <v>P00092</v>
      </c>
      <c r="I131" s="3" t="str">
        <f t="shared" ref="I131:I194" si="8">MID(F131,15,7)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s="3" t="str">
        <f t="shared" si="6"/>
        <v>P00036</v>
      </c>
      <c r="H132" s="4" t="str">
        <f t="shared" si="7"/>
        <v>P00097</v>
      </c>
      <c r="I132" s="3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s="3" t="str">
        <f t="shared" si="6"/>
        <v>P00074</v>
      </c>
      <c r="H133" s="4" t="str">
        <f t="shared" si="7"/>
        <v>P00078</v>
      </c>
      <c r="I133" s="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s="3" t="str">
        <f t="shared" si="6"/>
        <v>P00055</v>
      </c>
      <c r="H134" s="4" t="str">
        <f t="shared" si="7"/>
        <v>P00080</v>
      </c>
      <c r="I134" s="3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s="3" t="str">
        <f t="shared" si="6"/>
        <v>P00094</v>
      </c>
      <c r="H135" s="4" t="str">
        <f t="shared" si="7"/>
        <v>P00048</v>
      </c>
      <c r="I135" s="3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s="3" t="str">
        <f t="shared" si="6"/>
        <v>P00079</v>
      </c>
      <c r="H136" s="4" t="str">
        <f t="shared" si="7"/>
        <v>P00074</v>
      </c>
      <c r="I136" s="3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s="3" t="str">
        <f t="shared" si="6"/>
        <v>P00017</v>
      </c>
      <c r="H137" s="4" t="str">
        <f t="shared" si="7"/>
        <v/>
      </c>
      <c r="I137" s="3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s="3" t="str">
        <f t="shared" si="6"/>
        <v>P00077</v>
      </c>
      <c r="H138" s="4" t="str">
        <f t="shared" si="7"/>
        <v>P00099</v>
      </c>
      <c r="I138" s="3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s="3" t="str">
        <f t="shared" si="6"/>
        <v>P00088</v>
      </c>
      <c r="H139" s="4" t="str">
        <f t="shared" si="7"/>
        <v>P00040</v>
      </c>
      <c r="I139" s="3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s="3" t="str">
        <f t="shared" si="6"/>
        <v>P00077</v>
      </c>
      <c r="H140" s="4" t="str">
        <f t="shared" si="7"/>
        <v/>
      </c>
      <c r="I140" s="3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s="3" t="str">
        <f t="shared" si="6"/>
        <v>P00056</v>
      </c>
      <c r="H141" s="4" t="str">
        <f t="shared" si="7"/>
        <v>P00013</v>
      </c>
      <c r="I141" s="3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s="3" t="str">
        <f t="shared" si="6"/>
        <v>P00078</v>
      </c>
      <c r="H142" s="4" t="str">
        <f t="shared" si="7"/>
        <v>P00081</v>
      </c>
      <c r="I142" s="3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s="3" t="str">
        <f t="shared" si="6"/>
        <v>P00074</v>
      </c>
      <c r="H143" s="4" t="str">
        <f t="shared" si="7"/>
        <v/>
      </c>
      <c r="I143" s="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s="3" t="str">
        <f t="shared" si="6"/>
        <v>P00003</v>
      </c>
      <c r="H144" s="4" t="str">
        <f t="shared" si="7"/>
        <v/>
      </c>
      <c r="I144" s="3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s="3" t="str">
        <f t="shared" si="6"/>
        <v>P00098</v>
      </c>
      <c r="H145" s="4" t="str">
        <f t="shared" si="7"/>
        <v>P00100</v>
      </c>
      <c r="I145" s="3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s="3" t="str">
        <f t="shared" si="6"/>
        <v>P00056</v>
      </c>
      <c r="H146" s="4" t="str">
        <f t="shared" si="7"/>
        <v>P00058</v>
      </c>
      <c r="I146" s="3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s="3" t="str">
        <f t="shared" si="6"/>
        <v>P00062</v>
      </c>
      <c r="H147" s="4" t="str">
        <f t="shared" si="7"/>
        <v>P00077</v>
      </c>
      <c r="I147" s="3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s="3" t="str">
        <f t="shared" si="6"/>
        <v>P00039</v>
      </c>
      <c r="H148" s="4" t="str">
        <f t="shared" si="7"/>
        <v/>
      </c>
      <c r="I148" s="3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s="3" t="str">
        <f t="shared" si="6"/>
        <v>P00029</v>
      </c>
      <c r="H149" s="4" t="str">
        <f t="shared" si="7"/>
        <v>P00068</v>
      </c>
      <c r="I149" s="3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s="3" t="str">
        <f t="shared" si="6"/>
        <v>P00049</v>
      </c>
      <c r="H150" s="4" t="str">
        <f t="shared" si="7"/>
        <v/>
      </c>
      <c r="I150" s="3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s="3" t="str">
        <f t="shared" si="6"/>
        <v>P00027</v>
      </c>
      <c r="H151" s="4" t="str">
        <f t="shared" si="7"/>
        <v>P00061</v>
      </c>
      <c r="I151" s="3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s="3" t="str">
        <f t="shared" si="6"/>
        <v>P00011</v>
      </c>
      <c r="H152" s="4" t="str">
        <f t="shared" si="7"/>
        <v>P00059</v>
      </c>
      <c r="I152" s="3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s="3" t="str">
        <f t="shared" si="6"/>
        <v>P00064</v>
      </c>
      <c r="H153" s="4" t="str">
        <f t="shared" si="7"/>
        <v>P00040</v>
      </c>
      <c r="I153" s="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s="3" t="str">
        <f t="shared" si="6"/>
        <v>P00009</v>
      </c>
      <c r="H154" s="4" t="str">
        <f t="shared" si="7"/>
        <v>P00005</v>
      </c>
      <c r="I154" s="3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s="3" t="str">
        <f t="shared" si="6"/>
        <v>P00051</v>
      </c>
      <c r="H155" s="4" t="str">
        <f t="shared" si="7"/>
        <v>P00047</v>
      </c>
      <c r="I155" s="3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s="3" t="str">
        <f t="shared" si="6"/>
        <v>P00087</v>
      </c>
      <c r="H156" s="4" t="str">
        <f t="shared" si="7"/>
        <v>P00083</v>
      </c>
      <c r="I156" s="3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s="3" t="str">
        <f t="shared" si="6"/>
        <v>P00054</v>
      </c>
      <c r="H157" s="4" t="str">
        <f t="shared" si="7"/>
        <v>P00098</v>
      </c>
      <c r="I157" s="3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s="3" t="str">
        <f t="shared" si="6"/>
        <v>P00032</v>
      </c>
      <c r="H158" s="4" t="str">
        <f t="shared" si="7"/>
        <v/>
      </c>
      <c r="I158" s="3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s="3" t="str">
        <f t="shared" si="6"/>
        <v>P00086</v>
      </c>
      <c r="H159" s="4" t="str">
        <f t="shared" si="7"/>
        <v>P00016</v>
      </c>
      <c r="I159" s="3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s="3" t="str">
        <f t="shared" si="6"/>
        <v>P00070</v>
      </c>
      <c r="H160" s="4" t="str">
        <f t="shared" si="7"/>
        <v>P00045</v>
      </c>
      <c r="I160" s="3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s="3" t="str">
        <f t="shared" si="6"/>
        <v>P00013</v>
      </c>
      <c r="H161" s="4" t="str">
        <f t="shared" si="7"/>
        <v>P00072</v>
      </c>
      <c r="I161" s="3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s="3" t="str">
        <f t="shared" si="6"/>
        <v>P00070</v>
      </c>
      <c r="H162" s="4" t="str">
        <f t="shared" si="7"/>
        <v>P00031</v>
      </c>
      <c r="I162" s="3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s="3" t="str">
        <f t="shared" si="6"/>
        <v>P00023</v>
      </c>
      <c r="H163" s="4" t="str">
        <f t="shared" si="7"/>
        <v>P00087</v>
      </c>
      <c r="I163" s="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s="3" t="str">
        <f t="shared" si="6"/>
        <v>P00035</v>
      </c>
      <c r="H164" s="4" t="str">
        <f t="shared" si="7"/>
        <v/>
      </c>
      <c r="I164" s="3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s="3" t="str">
        <f t="shared" si="6"/>
        <v>P00067</v>
      </c>
      <c r="H165" s="4" t="str">
        <f t="shared" si="7"/>
        <v>P00061</v>
      </c>
      <c r="I165" s="3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s="3" t="str">
        <f t="shared" si="6"/>
        <v>P00089</v>
      </c>
      <c r="H166" s="4" t="str">
        <f t="shared" si="7"/>
        <v>P00000</v>
      </c>
      <c r="I166" s="3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s="3" t="str">
        <f t="shared" si="6"/>
        <v>P00015</v>
      </c>
      <c r="H167" s="4" t="str">
        <f t="shared" si="7"/>
        <v>P00062</v>
      </c>
      <c r="I167" s="3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s="3" t="str">
        <f t="shared" si="6"/>
        <v>P00002</v>
      </c>
      <c r="H168" s="4" t="str">
        <f t="shared" si="7"/>
        <v/>
      </c>
      <c r="I168" s="3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s="3" t="str">
        <f t="shared" si="6"/>
        <v>P00023</v>
      </c>
      <c r="H169" s="4" t="str">
        <f t="shared" si="7"/>
        <v>P00018</v>
      </c>
      <c r="I169" s="3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s="3" t="str">
        <f t="shared" si="6"/>
        <v>P00044</v>
      </c>
      <c r="H170" s="4" t="str">
        <f t="shared" si="7"/>
        <v/>
      </c>
      <c r="I170" s="3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s="3" t="str">
        <f t="shared" si="6"/>
        <v>P00010</v>
      </c>
      <c r="H171" s="4" t="str">
        <f t="shared" si="7"/>
        <v>P00053</v>
      </c>
      <c r="I171" s="3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s="3" t="str">
        <f t="shared" si="6"/>
        <v>P00004</v>
      </c>
      <c r="H172" s="4" t="str">
        <f t="shared" si="7"/>
        <v>P00095</v>
      </c>
      <c r="I172" s="3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s="3" t="str">
        <f t="shared" si="6"/>
        <v>P00045</v>
      </c>
      <c r="H173" s="4" t="str">
        <f t="shared" si="7"/>
        <v/>
      </c>
      <c r="I173" s="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s="3" t="str">
        <f t="shared" si="6"/>
        <v>P00065</v>
      </c>
      <c r="H174" s="4" t="str">
        <f t="shared" si="7"/>
        <v>P00070</v>
      </c>
      <c r="I174" s="3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s="3" t="str">
        <f t="shared" si="6"/>
        <v>P00088</v>
      </c>
      <c r="H175" s="4" t="str">
        <f t="shared" si="7"/>
        <v>P00011</v>
      </c>
      <c r="I175" s="3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s="3" t="str">
        <f t="shared" si="6"/>
        <v>P00022</v>
      </c>
      <c r="H176" s="4" t="str">
        <f t="shared" si="7"/>
        <v>P00094</v>
      </c>
      <c r="I176" s="3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s="3" t="str">
        <f t="shared" si="6"/>
        <v>P00091</v>
      </c>
      <c r="H177" s="4" t="str">
        <f t="shared" si="7"/>
        <v>P00012</v>
      </c>
      <c r="I177" s="3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s="3" t="str">
        <f t="shared" si="6"/>
        <v>P00020</v>
      </c>
      <c r="H178" s="4" t="str">
        <f t="shared" si="7"/>
        <v>P00060</v>
      </c>
      <c r="I178" s="3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s="3" t="str">
        <f t="shared" si="6"/>
        <v>P00032</v>
      </c>
      <c r="H179" s="4" t="str">
        <f t="shared" si="7"/>
        <v>P00028</v>
      </c>
      <c r="I179" s="3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s="3" t="str">
        <f t="shared" si="6"/>
        <v>P00070</v>
      </c>
      <c r="H180" s="4" t="str">
        <f t="shared" si="7"/>
        <v>P00099</v>
      </c>
      <c r="I180" s="3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s="3" t="str">
        <f t="shared" si="6"/>
        <v>P00093</v>
      </c>
      <c r="H181" s="4" t="str">
        <f t="shared" si="7"/>
        <v>P00043</v>
      </c>
      <c r="I181" s="3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s="3" t="str">
        <f t="shared" si="6"/>
        <v>P00002</v>
      </c>
      <c r="H182" s="4" t="str">
        <f t="shared" si="7"/>
        <v/>
      </c>
      <c r="I182" s="3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s="3" t="str">
        <f t="shared" si="6"/>
        <v>P00082</v>
      </c>
      <c r="H183" s="4" t="str">
        <f t="shared" si="7"/>
        <v>P00044</v>
      </c>
      <c r="I183" s="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s="3" t="str">
        <f t="shared" si="6"/>
        <v>P00081</v>
      </c>
      <c r="H184" s="4" t="str">
        <f t="shared" si="7"/>
        <v>P00022</v>
      </c>
      <c r="I184" s="3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s="3" t="str">
        <f t="shared" si="6"/>
        <v>P00040</v>
      </c>
      <c r="H185" s="4" t="str">
        <f t="shared" si="7"/>
        <v>P00030</v>
      </c>
      <c r="I185" s="3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s="3" t="str">
        <f t="shared" si="6"/>
        <v>P00072</v>
      </c>
      <c r="H186" s="4" t="str">
        <f t="shared" si="7"/>
        <v>P00019</v>
      </c>
      <c r="I186" s="3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s="3" t="str">
        <f t="shared" si="6"/>
        <v>P00032</v>
      </c>
      <c r="H187" s="4" t="str">
        <f t="shared" si="7"/>
        <v>P00079</v>
      </c>
      <c r="I187" s="3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s="3" t="str">
        <f t="shared" si="6"/>
        <v>P00052</v>
      </c>
      <c r="H188" s="4" t="str">
        <f t="shared" si="7"/>
        <v/>
      </c>
      <c r="I188" s="3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s="3" t="str">
        <f t="shared" si="6"/>
        <v>P00092</v>
      </c>
      <c r="H189" s="4" t="str">
        <f t="shared" si="7"/>
        <v>P00061</v>
      </c>
      <c r="I189" s="3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s="3" t="str">
        <f t="shared" si="6"/>
        <v>P00037</v>
      </c>
      <c r="H190" s="4" t="str">
        <f t="shared" si="7"/>
        <v>P00063</v>
      </c>
      <c r="I190" s="3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s="3" t="str">
        <f t="shared" si="6"/>
        <v>P00044</v>
      </c>
      <c r="H191" s="4" t="str">
        <f t="shared" si="7"/>
        <v>P00035</v>
      </c>
      <c r="I191" s="3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s="3" t="str">
        <f t="shared" si="6"/>
        <v>P00080</v>
      </c>
      <c r="H192" s="4" t="str">
        <f t="shared" si="7"/>
        <v>P00006</v>
      </c>
      <c r="I192" s="3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s="3" t="str">
        <f t="shared" si="6"/>
        <v>P00064</v>
      </c>
      <c r="H193" s="4" t="str">
        <f t="shared" si="7"/>
        <v/>
      </c>
      <c r="I193" s="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s="3" t="str">
        <f t="shared" si="6"/>
        <v>P00006</v>
      </c>
      <c r="H194" s="4" t="str">
        <f t="shared" si="7"/>
        <v>P00016</v>
      </c>
      <c r="I194" s="3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s="3" t="str">
        <f t="shared" ref="G195:G258" si="9">LEFT(F195,6)</f>
        <v>P00075</v>
      </c>
      <c r="H195" s="4" t="str">
        <f t="shared" ref="H195:H258" si="10">MID(F195,8,6)</f>
        <v>P00085</v>
      </c>
      <c r="I195" s="3" t="str">
        <f t="shared" ref="I195:I258" si="11">MID(F195,15,7)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s="3" t="str">
        <f t="shared" si="9"/>
        <v>P00016</v>
      </c>
      <c r="H196" s="4" t="str">
        <f t="shared" si="10"/>
        <v/>
      </c>
      <c r="I196" s="3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s="3" t="str">
        <f t="shared" si="9"/>
        <v>P00026</v>
      </c>
      <c r="H197" s="4" t="str">
        <f t="shared" si="10"/>
        <v>P00087</v>
      </c>
      <c r="I197" s="3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s="3" t="str">
        <f t="shared" si="9"/>
        <v>P00049</v>
      </c>
      <c r="H198" s="4" t="str">
        <f t="shared" si="10"/>
        <v>P00036</v>
      </c>
      <c r="I198" s="3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s="3" t="str">
        <f t="shared" si="9"/>
        <v>P00004</v>
      </c>
      <c r="H199" s="4" t="str">
        <f t="shared" si="10"/>
        <v>P00064</v>
      </c>
      <c r="I199" s="3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s="3" t="str">
        <f t="shared" si="9"/>
        <v>P00084</v>
      </c>
      <c r="H200" s="4" t="str">
        <f t="shared" si="10"/>
        <v/>
      </c>
      <c r="I200" s="3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s="3" t="str">
        <f t="shared" si="9"/>
        <v>P00057</v>
      </c>
      <c r="H201" s="4" t="str">
        <f t="shared" si="10"/>
        <v/>
      </c>
      <c r="I201" s="3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s="3" t="str">
        <f t="shared" si="9"/>
        <v>P00006</v>
      </c>
      <c r="H202" s="4" t="str">
        <f t="shared" si="10"/>
        <v/>
      </c>
      <c r="I202" s="3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s="3" t="str">
        <f t="shared" si="9"/>
        <v>P00090</v>
      </c>
      <c r="H203" s="4" t="str">
        <f t="shared" si="10"/>
        <v/>
      </c>
      <c r="I203" s="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s="3" t="str">
        <f t="shared" si="9"/>
        <v>P00069</v>
      </c>
      <c r="H204" s="4" t="str">
        <f t="shared" si="10"/>
        <v/>
      </c>
      <c r="I204" s="3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s="3" t="str">
        <f t="shared" si="9"/>
        <v>P00014</v>
      </c>
      <c r="H205" s="4" t="str">
        <f t="shared" si="10"/>
        <v/>
      </c>
      <c r="I205" s="3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s="3" t="str">
        <f t="shared" si="9"/>
        <v>P00036</v>
      </c>
      <c r="H206" s="4" t="str">
        <f t="shared" si="10"/>
        <v>P00034</v>
      </c>
      <c r="I206" s="3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s="3" t="str">
        <f t="shared" si="9"/>
        <v>P00027</v>
      </c>
      <c r="H207" s="4" t="str">
        <f t="shared" si="10"/>
        <v>P00053</v>
      </c>
      <c r="I207" s="3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s="3" t="str">
        <f t="shared" si="9"/>
        <v>P00089</v>
      </c>
      <c r="H208" s="4" t="str">
        <f t="shared" si="10"/>
        <v>P00088</v>
      </c>
      <c r="I208" s="3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s="3" t="str">
        <f t="shared" si="9"/>
        <v>P00087</v>
      </c>
      <c r="H209" s="4" t="str">
        <f t="shared" si="10"/>
        <v>P00090</v>
      </c>
      <c r="I209" s="3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s="3" t="str">
        <f t="shared" si="9"/>
        <v>P00039</v>
      </c>
      <c r="H210" s="4" t="str">
        <f t="shared" si="10"/>
        <v>P00099</v>
      </c>
      <c r="I210" s="3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s="3" t="str">
        <f t="shared" si="9"/>
        <v>P00092</v>
      </c>
      <c r="H211" s="4" t="str">
        <f t="shared" si="10"/>
        <v/>
      </c>
      <c r="I211" s="3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s="3" t="str">
        <f t="shared" si="9"/>
        <v>P00000</v>
      </c>
      <c r="H212" s="4" t="str">
        <f t="shared" si="10"/>
        <v>P00082</v>
      </c>
      <c r="I212" s="3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s="3" t="str">
        <f t="shared" si="9"/>
        <v>P00058</v>
      </c>
      <c r="H213" s="4" t="str">
        <f t="shared" si="10"/>
        <v>P00056</v>
      </c>
      <c r="I213" s="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s="3" t="str">
        <f t="shared" si="9"/>
        <v>P00066</v>
      </c>
      <c r="H214" s="4" t="str">
        <f t="shared" si="10"/>
        <v>P00097</v>
      </c>
      <c r="I214" s="3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s="3" t="str">
        <f t="shared" si="9"/>
        <v>P00027</v>
      </c>
      <c r="H215" s="4" t="str">
        <f t="shared" si="10"/>
        <v/>
      </c>
      <c r="I215" s="3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s="3" t="str">
        <f t="shared" si="9"/>
        <v>P00023</v>
      </c>
      <c r="H216" s="4" t="str">
        <f t="shared" si="10"/>
        <v/>
      </c>
      <c r="I216" s="3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s="3" t="str">
        <f t="shared" si="9"/>
        <v>P00080</v>
      </c>
      <c r="H217" s="4" t="str">
        <f t="shared" si="10"/>
        <v>P00065</v>
      </c>
      <c r="I217" s="3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s="3" t="str">
        <f t="shared" si="9"/>
        <v>P00021</v>
      </c>
      <c r="H218" s="4" t="str">
        <f t="shared" si="10"/>
        <v/>
      </c>
      <c r="I218" s="3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s="3" t="str">
        <f t="shared" si="9"/>
        <v>P00084</v>
      </c>
      <c r="H219" s="4" t="str">
        <f t="shared" si="10"/>
        <v>P00003</v>
      </c>
      <c r="I219" s="3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s="3" t="str">
        <f t="shared" si="9"/>
        <v>P00089</v>
      </c>
      <c r="H220" s="4" t="str">
        <f t="shared" si="10"/>
        <v>P00050</v>
      </c>
      <c r="I220" s="3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s="3" t="str">
        <f t="shared" si="9"/>
        <v>P00035</v>
      </c>
      <c r="H221" s="4" t="str">
        <f t="shared" si="10"/>
        <v>P00039</v>
      </c>
      <c r="I221" s="3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s="3" t="str">
        <f t="shared" si="9"/>
        <v>P00011</v>
      </c>
      <c r="H222" s="4" t="str">
        <f t="shared" si="10"/>
        <v>P00014</v>
      </c>
      <c r="I222" s="3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s="3" t="str">
        <f t="shared" si="9"/>
        <v>P00003</v>
      </c>
      <c r="H223" s="4" t="str">
        <f t="shared" si="10"/>
        <v>P00077</v>
      </c>
      <c r="I223" s="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s="3" t="str">
        <f t="shared" si="9"/>
        <v>P00048</v>
      </c>
      <c r="H224" s="4" t="str">
        <f t="shared" si="10"/>
        <v/>
      </c>
      <c r="I224" s="3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s="3" t="str">
        <f t="shared" si="9"/>
        <v>P00094</v>
      </c>
      <c r="H225" s="4" t="str">
        <f t="shared" si="10"/>
        <v>P00091</v>
      </c>
      <c r="I225" s="3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s="3" t="str">
        <f t="shared" si="9"/>
        <v>P00051</v>
      </c>
      <c r="H226" s="4" t="str">
        <f t="shared" si="10"/>
        <v>P00026</v>
      </c>
      <c r="I226" s="3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s="3" t="str">
        <f t="shared" si="9"/>
        <v>P00020</v>
      </c>
      <c r="H227" s="4" t="str">
        <f t="shared" si="10"/>
        <v>P00039</v>
      </c>
      <c r="I227" s="3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s="3" t="str">
        <f t="shared" si="9"/>
        <v>P00076</v>
      </c>
      <c r="H228" s="4" t="str">
        <f t="shared" si="10"/>
        <v>P00043</v>
      </c>
      <c r="I228" s="3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s="3" t="str">
        <f t="shared" si="9"/>
        <v>P00044</v>
      </c>
      <c r="H229" s="4" t="str">
        <f t="shared" si="10"/>
        <v>P00078</v>
      </c>
      <c r="I229" s="3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s="3" t="str">
        <f t="shared" si="9"/>
        <v>P00067</v>
      </c>
      <c r="H230" s="4" t="str">
        <f t="shared" si="10"/>
        <v>P00011</v>
      </c>
      <c r="I230" s="3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s="3" t="str">
        <f t="shared" si="9"/>
        <v>P00032</v>
      </c>
      <c r="H231" s="4" t="str">
        <f t="shared" si="10"/>
        <v/>
      </c>
      <c r="I231" s="3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s="3" t="str">
        <f t="shared" si="9"/>
        <v>P00011</v>
      </c>
      <c r="H232" s="4" t="str">
        <f t="shared" si="10"/>
        <v/>
      </c>
      <c r="I232" s="3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s="3" t="str">
        <f t="shared" si="9"/>
        <v>P00067</v>
      </c>
      <c r="H233" s="4" t="str">
        <f t="shared" si="10"/>
        <v/>
      </c>
      <c r="I233" s="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s="3" t="str">
        <f t="shared" si="9"/>
        <v>P00047</v>
      </c>
      <c r="H234" s="4" t="str">
        <f t="shared" si="10"/>
        <v>P00043</v>
      </c>
      <c r="I234" s="3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s="3" t="str">
        <f t="shared" si="9"/>
        <v>P00041</v>
      </c>
      <c r="H235" s="4" t="str">
        <f t="shared" si="10"/>
        <v/>
      </c>
      <c r="I235" s="3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s="3" t="str">
        <f t="shared" si="9"/>
        <v>P00067</v>
      </c>
      <c r="H236" s="4" t="str">
        <f t="shared" si="10"/>
        <v>P00004</v>
      </c>
      <c r="I236" s="3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s="3" t="str">
        <f t="shared" si="9"/>
        <v>P00055</v>
      </c>
      <c r="H237" s="4" t="str">
        <f t="shared" si="10"/>
        <v>P00057</v>
      </c>
      <c r="I237" s="3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s="3" t="str">
        <f t="shared" si="9"/>
        <v>P00036</v>
      </c>
      <c r="H238" s="4" t="str">
        <f t="shared" si="10"/>
        <v>P00038</v>
      </c>
      <c r="I238" s="3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s="3" t="str">
        <f t="shared" si="9"/>
        <v>P00012</v>
      </c>
      <c r="H239" s="4" t="str">
        <f t="shared" si="10"/>
        <v/>
      </c>
      <c r="I239" s="3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s="3" t="str">
        <f t="shared" si="9"/>
        <v>P00095</v>
      </c>
      <c r="H240" s="4" t="str">
        <f t="shared" si="10"/>
        <v/>
      </c>
      <c r="I240" s="3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s="3" t="str">
        <f t="shared" si="9"/>
        <v>P00025</v>
      </c>
      <c r="H241" s="4" t="str">
        <f t="shared" si="10"/>
        <v>P00015</v>
      </c>
      <c r="I241" s="3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s="3" t="str">
        <f t="shared" si="9"/>
        <v>P00067</v>
      </c>
      <c r="H242" s="4" t="str">
        <f t="shared" si="10"/>
        <v>P00068</v>
      </c>
      <c r="I242" s="3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s="3" t="str">
        <f t="shared" si="9"/>
        <v>P00029</v>
      </c>
      <c r="H243" s="4" t="str">
        <f t="shared" si="10"/>
        <v/>
      </c>
      <c r="I243" s="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s="3" t="str">
        <f t="shared" si="9"/>
        <v>P00004</v>
      </c>
      <c r="H244" s="4" t="str">
        <f t="shared" si="10"/>
        <v>P00046</v>
      </c>
      <c r="I244" s="3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s="3" t="str">
        <f t="shared" si="9"/>
        <v>P00084</v>
      </c>
      <c r="H245" s="4" t="str">
        <f t="shared" si="10"/>
        <v>P00017</v>
      </c>
      <c r="I245" s="3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s="3" t="str">
        <f t="shared" si="9"/>
        <v>P00072</v>
      </c>
      <c r="H246" s="4" t="str">
        <f t="shared" si="10"/>
        <v/>
      </c>
      <c r="I246" s="3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s="3" t="str">
        <f t="shared" si="9"/>
        <v>P00078</v>
      </c>
      <c r="H247" s="4" t="str">
        <f t="shared" si="10"/>
        <v>P00004</v>
      </c>
      <c r="I247" s="3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s="3" t="str">
        <f t="shared" si="9"/>
        <v>P00099</v>
      </c>
      <c r="H248" s="4" t="str">
        <f t="shared" si="10"/>
        <v/>
      </c>
      <c r="I248" s="3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s="3" t="str">
        <f t="shared" si="9"/>
        <v>P00027</v>
      </c>
      <c r="H249" s="4" t="str">
        <f t="shared" si="10"/>
        <v>P00010</v>
      </c>
      <c r="I249" s="3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s="3" t="str">
        <f t="shared" si="9"/>
        <v>P00087</v>
      </c>
      <c r="H250" s="4" t="str">
        <f t="shared" si="10"/>
        <v/>
      </c>
      <c r="I250" s="3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s="3" t="str">
        <f t="shared" si="9"/>
        <v>P00071</v>
      </c>
      <c r="H251" s="4" t="str">
        <f t="shared" si="10"/>
        <v/>
      </c>
      <c r="I251" s="3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s="3" t="str">
        <f t="shared" si="9"/>
        <v>P00042</v>
      </c>
      <c r="H252" s="4" t="str">
        <f t="shared" si="10"/>
        <v/>
      </c>
      <c r="I252" s="3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s="3" t="str">
        <f t="shared" si="9"/>
        <v>P00018</v>
      </c>
      <c r="H253" s="4" t="str">
        <f t="shared" si="10"/>
        <v>P00078</v>
      </c>
      <c r="I253" s="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s="3" t="str">
        <f t="shared" si="9"/>
        <v>P00028</v>
      </c>
      <c r="H254" s="4" t="str">
        <f t="shared" si="10"/>
        <v>P00076</v>
      </c>
      <c r="I254" s="3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s="3" t="str">
        <f t="shared" si="9"/>
        <v>P00007</v>
      </c>
      <c r="H255" s="4" t="str">
        <f t="shared" si="10"/>
        <v/>
      </c>
      <c r="I255" s="3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s="3" t="str">
        <f t="shared" si="9"/>
        <v>P00039</v>
      </c>
      <c r="H256" s="4" t="str">
        <f t="shared" si="10"/>
        <v/>
      </c>
      <c r="I256" s="3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s="3" t="str">
        <f t="shared" si="9"/>
        <v>P00057</v>
      </c>
      <c r="H257" s="4" t="str">
        <f t="shared" si="10"/>
        <v/>
      </c>
      <c r="I257" s="3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s="3" t="str">
        <f t="shared" si="9"/>
        <v>P00065</v>
      </c>
      <c r="H258" s="4" t="str">
        <f t="shared" si="10"/>
        <v/>
      </c>
      <c r="I258" s="3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s="3" t="str">
        <f t="shared" ref="G259:G322" si="12">LEFT(F259,6)</f>
        <v>P00095</v>
      </c>
      <c r="H259" s="4" t="str">
        <f t="shared" ref="H259:H322" si="13">MID(F259,8,6)</f>
        <v/>
      </c>
      <c r="I259" s="3" t="str">
        <f t="shared" ref="I259:I322" si="14">MID(F259,15,7)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s="3" t="str">
        <f t="shared" si="12"/>
        <v>P00076</v>
      </c>
      <c r="H260" s="4" t="str">
        <f t="shared" si="13"/>
        <v>P00073</v>
      </c>
      <c r="I260" s="3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s="3" t="str">
        <f t="shared" si="12"/>
        <v>P00080</v>
      </c>
      <c r="H261" s="4" t="str">
        <f t="shared" si="13"/>
        <v>P00090</v>
      </c>
      <c r="I261" s="3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s="3" t="str">
        <f t="shared" si="12"/>
        <v>P00001</v>
      </c>
      <c r="H262" s="4" t="str">
        <f t="shared" si="13"/>
        <v>P00072</v>
      </c>
      <c r="I262" s="3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s="3" t="str">
        <f t="shared" si="12"/>
        <v>P00098</v>
      </c>
      <c r="H263" s="4" t="str">
        <f t="shared" si="13"/>
        <v/>
      </c>
      <c r="I263" s="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s="3" t="str">
        <f t="shared" si="12"/>
        <v>P00087</v>
      </c>
      <c r="H264" s="4" t="str">
        <f t="shared" si="13"/>
        <v>P00012</v>
      </c>
      <c r="I264" s="3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s="3" t="str">
        <f t="shared" si="12"/>
        <v>P00072</v>
      </c>
      <c r="H265" s="4" t="str">
        <f t="shared" si="13"/>
        <v>P00076</v>
      </c>
      <c r="I265" s="3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s="3" t="str">
        <f t="shared" si="12"/>
        <v>P00004</v>
      </c>
      <c r="H266" s="4" t="str">
        <f t="shared" si="13"/>
        <v>P00098</v>
      </c>
      <c r="I266" s="3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s="3" t="str">
        <f t="shared" si="12"/>
        <v>P00025</v>
      </c>
      <c r="H267" s="4" t="str">
        <f t="shared" si="13"/>
        <v/>
      </c>
      <c r="I267" s="3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s="3" t="str">
        <f t="shared" si="12"/>
        <v>P00019</v>
      </c>
      <c r="H268" s="4" t="str">
        <f t="shared" si="13"/>
        <v>P00042</v>
      </c>
      <c r="I268" s="3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s="3" t="str">
        <f t="shared" si="12"/>
        <v>P00095</v>
      </c>
      <c r="H269" s="4" t="str">
        <f t="shared" si="13"/>
        <v/>
      </c>
      <c r="I269" s="3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s="3" t="str">
        <f t="shared" si="12"/>
        <v>P00003</v>
      </c>
      <c r="H270" s="4" t="str">
        <f t="shared" si="13"/>
        <v>P00017</v>
      </c>
      <c r="I270" s="3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s="3" t="str">
        <f t="shared" si="12"/>
        <v>P00096</v>
      </c>
      <c r="H271" s="4" t="str">
        <f t="shared" si="13"/>
        <v/>
      </c>
      <c r="I271" s="3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s="3" t="str">
        <f t="shared" si="12"/>
        <v>P00077</v>
      </c>
      <c r="H272" s="4" t="str">
        <f t="shared" si="13"/>
        <v/>
      </c>
      <c r="I272" s="3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s="3" t="str">
        <f t="shared" si="12"/>
        <v>P00076</v>
      </c>
      <c r="H273" s="4" t="str">
        <f t="shared" si="13"/>
        <v>P00070</v>
      </c>
      <c r="I273" s="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s="3" t="str">
        <f t="shared" si="12"/>
        <v>P00023</v>
      </c>
      <c r="H274" s="4" t="str">
        <f t="shared" si="13"/>
        <v>P00028</v>
      </c>
      <c r="I274" s="3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s="3" t="str">
        <f t="shared" si="12"/>
        <v>P00002</v>
      </c>
      <c r="H275" s="4" t="str">
        <f t="shared" si="13"/>
        <v>P00050</v>
      </c>
      <c r="I275" s="3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s="3" t="str">
        <f t="shared" si="12"/>
        <v>P00076</v>
      </c>
      <c r="H276" s="4" t="str">
        <f t="shared" si="13"/>
        <v/>
      </c>
      <c r="I276" s="3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s="3" t="str">
        <f t="shared" si="12"/>
        <v>P00059</v>
      </c>
      <c r="H277" s="4" t="str">
        <f t="shared" si="13"/>
        <v>P00042</v>
      </c>
      <c r="I277" s="3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s="3" t="str">
        <f t="shared" si="12"/>
        <v>P00021</v>
      </c>
      <c r="H278" s="4" t="str">
        <f t="shared" si="13"/>
        <v>P00027</v>
      </c>
      <c r="I278" s="3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s="3" t="str">
        <f t="shared" si="12"/>
        <v>P00029</v>
      </c>
      <c r="H279" s="4" t="str">
        <f t="shared" si="13"/>
        <v>P00047</v>
      </c>
      <c r="I279" s="3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s="3" t="str">
        <f t="shared" si="12"/>
        <v>P00087</v>
      </c>
      <c r="H280" s="4" t="str">
        <f t="shared" si="13"/>
        <v>P00048</v>
      </c>
      <c r="I280" s="3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s="3" t="str">
        <f t="shared" si="12"/>
        <v>P00061</v>
      </c>
      <c r="H281" s="4" t="str">
        <f t="shared" si="13"/>
        <v/>
      </c>
      <c r="I281" s="3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s="3" t="str">
        <f t="shared" si="12"/>
        <v>P00008</v>
      </c>
      <c r="H282" s="4" t="str">
        <f t="shared" si="13"/>
        <v/>
      </c>
      <c r="I282" s="3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s="3" t="str">
        <f t="shared" si="12"/>
        <v>P00081</v>
      </c>
      <c r="H283" s="4" t="str">
        <f t="shared" si="13"/>
        <v>P00066</v>
      </c>
      <c r="I283" s="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s="3" t="str">
        <f t="shared" si="12"/>
        <v>P00007</v>
      </c>
      <c r="H284" s="4" t="str">
        <f t="shared" si="13"/>
        <v/>
      </c>
      <c r="I284" s="3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s="3" t="str">
        <f t="shared" si="12"/>
        <v>P00005</v>
      </c>
      <c r="H285" s="4" t="str">
        <f t="shared" si="13"/>
        <v/>
      </c>
      <c r="I285" s="3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s="3" t="str">
        <f t="shared" si="12"/>
        <v>P00044</v>
      </c>
      <c r="H286" s="4" t="str">
        <f t="shared" si="13"/>
        <v/>
      </c>
      <c r="I286" s="3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s="3" t="str">
        <f t="shared" si="12"/>
        <v>P00017</v>
      </c>
      <c r="H287" s="4" t="str">
        <f t="shared" si="13"/>
        <v>P00064</v>
      </c>
      <c r="I287" s="3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s="3" t="str">
        <f t="shared" si="12"/>
        <v>P00082</v>
      </c>
      <c r="H288" s="4" t="str">
        <f t="shared" si="13"/>
        <v>P00074</v>
      </c>
      <c r="I288" s="3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s="3" t="str">
        <f t="shared" si="12"/>
        <v>P00003</v>
      </c>
      <c r="H289" s="4" t="str">
        <f t="shared" si="13"/>
        <v>P00074</v>
      </c>
      <c r="I289" s="3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s="3" t="str">
        <f t="shared" si="12"/>
        <v>P00061</v>
      </c>
      <c r="H290" s="4" t="str">
        <f t="shared" si="13"/>
        <v>P00086</v>
      </c>
      <c r="I290" s="3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s="3" t="str">
        <f t="shared" si="12"/>
        <v>P00053</v>
      </c>
      <c r="H291" s="4" t="str">
        <f t="shared" si="13"/>
        <v>P00025</v>
      </c>
      <c r="I291" s="3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s="3" t="str">
        <f t="shared" si="12"/>
        <v>P00084</v>
      </c>
      <c r="H292" s="4" t="str">
        <f t="shared" si="13"/>
        <v>P00036</v>
      </c>
      <c r="I292" s="3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s="3" t="str">
        <f t="shared" si="12"/>
        <v>P00022</v>
      </c>
      <c r="H293" s="4" t="str">
        <f t="shared" si="13"/>
        <v>P00075</v>
      </c>
      <c r="I293" s="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s="3" t="str">
        <f t="shared" si="12"/>
        <v>P00048</v>
      </c>
      <c r="H294" s="4" t="str">
        <f t="shared" si="13"/>
        <v/>
      </c>
      <c r="I294" s="3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s="3" t="str">
        <f t="shared" si="12"/>
        <v>P00059</v>
      </c>
      <c r="H295" s="4" t="str">
        <f t="shared" si="13"/>
        <v>P00094</v>
      </c>
      <c r="I295" s="3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s="3" t="str">
        <f t="shared" si="12"/>
        <v>P00071</v>
      </c>
      <c r="H296" s="4" t="str">
        <f t="shared" si="13"/>
        <v>P00091</v>
      </c>
      <c r="I296" s="3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s="3" t="str">
        <f t="shared" si="12"/>
        <v>P00051</v>
      </c>
      <c r="H297" s="4" t="str">
        <f t="shared" si="13"/>
        <v/>
      </c>
      <c r="I297" s="3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s="3" t="str">
        <f t="shared" si="12"/>
        <v>P00045</v>
      </c>
      <c r="H298" s="4" t="str">
        <f t="shared" si="13"/>
        <v>P00078</v>
      </c>
      <c r="I298" s="3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s="3" t="str">
        <f t="shared" si="12"/>
        <v>P00014</v>
      </c>
      <c r="H299" s="4" t="str">
        <f t="shared" si="13"/>
        <v>P00069</v>
      </c>
      <c r="I299" s="3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s="3" t="str">
        <f t="shared" si="12"/>
        <v>P00031</v>
      </c>
      <c r="H300" s="4" t="str">
        <f t="shared" si="13"/>
        <v>P00097</v>
      </c>
      <c r="I300" s="3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s="3" t="str">
        <f t="shared" si="12"/>
        <v>P00033</v>
      </c>
      <c r="H301" s="4" t="str">
        <f t="shared" si="13"/>
        <v>P00010</v>
      </c>
      <c r="I301" s="3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s="3" t="str">
        <f t="shared" si="12"/>
        <v>P00082</v>
      </c>
      <c r="H302" s="4" t="str">
        <f t="shared" si="13"/>
        <v>P00063</v>
      </c>
      <c r="I302" s="3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s="3" t="str">
        <f t="shared" si="12"/>
        <v>P00023</v>
      </c>
      <c r="H303" s="4" t="str">
        <f t="shared" si="13"/>
        <v/>
      </c>
      <c r="I303" s="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s="3" t="str">
        <f t="shared" si="12"/>
        <v>P00013</v>
      </c>
      <c r="H304" s="4" t="str">
        <f t="shared" si="13"/>
        <v>P00087</v>
      </c>
      <c r="I304" s="3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s="3" t="str">
        <f t="shared" si="12"/>
        <v>P00041</v>
      </c>
      <c r="H305" s="4" t="str">
        <f t="shared" si="13"/>
        <v/>
      </c>
      <c r="I305" s="3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s="3" t="str">
        <f t="shared" si="12"/>
        <v>P00056</v>
      </c>
      <c r="H306" s="4" t="str">
        <f t="shared" si="13"/>
        <v>P00064</v>
      </c>
      <c r="I306" s="3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s="3" t="str">
        <f t="shared" si="12"/>
        <v>P00084</v>
      </c>
      <c r="H307" s="4" t="str">
        <f t="shared" si="13"/>
        <v>P00015</v>
      </c>
      <c r="I307" s="3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s="3" t="str">
        <f t="shared" si="12"/>
        <v>P00022</v>
      </c>
      <c r="H308" s="4" t="str">
        <f t="shared" si="13"/>
        <v/>
      </c>
      <c r="I308" s="3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s="3" t="str">
        <f t="shared" si="12"/>
        <v>P00075</v>
      </c>
      <c r="H309" s="4" t="str">
        <f t="shared" si="13"/>
        <v>P00067</v>
      </c>
      <c r="I309" s="3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s="3" t="str">
        <f t="shared" si="12"/>
        <v>P00067</v>
      </c>
      <c r="H310" s="4" t="str">
        <f t="shared" si="13"/>
        <v>P00075</v>
      </c>
      <c r="I310" s="3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s="3" t="str">
        <f t="shared" si="12"/>
        <v>P00087</v>
      </c>
      <c r="H311" s="4" t="str">
        <f t="shared" si="13"/>
        <v/>
      </c>
      <c r="I311" s="3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s="3" t="str">
        <f t="shared" si="12"/>
        <v>P00021</v>
      </c>
      <c r="H312" s="4" t="str">
        <f t="shared" si="13"/>
        <v>P00076</v>
      </c>
      <c r="I312" s="3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s="3" t="str">
        <f t="shared" si="12"/>
        <v>P00034</v>
      </c>
      <c r="H313" s="4" t="str">
        <f t="shared" si="13"/>
        <v>P00097</v>
      </c>
      <c r="I313" s="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s="3" t="str">
        <f t="shared" si="12"/>
        <v>P00002</v>
      </c>
      <c r="H314" s="4" t="str">
        <f t="shared" si="13"/>
        <v>P00087</v>
      </c>
      <c r="I314" s="3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s="3" t="str">
        <f t="shared" si="12"/>
        <v>P00051</v>
      </c>
      <c r="H315" s="4" t="str">
        <f t="shared" si="13"/>
        <v>P00023</v>
      </c>
      <c r="I315" s="3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s="3" t="str">
        <f t="shared" si="12"/>
        <v>P00089</v>
      </c>
      <c r="H316" s="4" t="str">
        <f t="shared" si="13"/>
        <v>P00067</v>
      </c>
      <c r="I316" s="3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s="3" t="str">
        <f t="shared" si="12"/>
        <v>P00065</v>
      </c>
      <c r="H317" s="4" t="str">
        <f t="shared" si="13"/>
        <v>P00015</v>
      </c>
      <c r="I317" s="3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s="3" t="str">
        <f t="shared" si="12"/>
        <v>P00091</v>
      </c>
      <c r="H318" s="4" t="str">
        <f t="shared" si="13"/>
        <v/>
      </c>
      <c r="I318" s="3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s="3" t="str">
        <f t="shared" si="12"/>
        <v>P00008</v>
      </c>
      <c r="H319" s="4" t="str">
        <f t="shared" si="13"/>
        <v>P00022</v>
      </c>
      <c r="I319" s="3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s="3" t="str">
        <f t="shared" si="12"/>
        <v>P00024</v>
      </c>
      <c r="H320" s="4" t="str">
        <f t="shared" si="13"/>
        <v>P00083</v>
      </c>
      <c r="I320" s="3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s="3" t="str">
        <f t="shared" si="12"/>
        <v>P00005</v>
      </c>
      <c r="H321" s="4" t="str">
        <f t="shared" si="13"/>
        <v>P00067</v>
      </c>
      <c r="I321" s="3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s="3" t="str">
        <f t="shared" si="12"/>
        <v>P00003</v>
      </c>
      <c r="H322" s="4" t="str">
        <f t="shared" si="13"/>
        <v/>
      </c>
      <c r="I322" s="3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s="3" t="str">
        <f t="shared" ref="G323:G331" si="15">LEFT(F323,6)</f>
        <v>P00092</v>
      </c>
      <c r="H323" s="4" t="str">
        <f t="shared" ref="H323:H331" si="16">MID(F323,8,6)</f>
        <v>P00077</v>
      </c>
      <c r="I323" s="3" t="str">
        <f t="shared" ref="I323:I331" si="17">MID(F323,15,7)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s="3" t="str">
        <f t="shared" si="15"/>
        <v>P00049</v>
      </c>
      <c r="H324" s="4" t="str">
        <f t="shared" si="16"/>
        <v>P00060</v>
      </c>
      <c r="I324" s="3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s="3" t="str">
        <f t="shared" si="15"/>
        <v>P00051</v>
      </c>
      <c r="H325" s="4" t="str">
        <f t="shared" si="16"/>
        <v>P00061</v>
      </c>
      <c r="I325" s="3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s="3" t="str">
        <f t="shared" si="15"/>
        <v>P00096</v>
      </c>
      <c r="H326" s="4" t="str">
        <f t="shared" si="16"/>
        <v>P00073</v>
      </c>
      <c r="I326" s="3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s="3" t="str">
        <f t="shared" si="15"/>
        <v>P00036</v>
      </c>
      <c r="H327" s="4" t="str">
        <f t="shared" si="16"/>
        <v>P00070</v>
      </c>
      <c r="I327" s="3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s="3" t="str">
        <f t="shared" si="15"/>
        <v>P00030</v>
      </c>
      <c r="H328" s="4" t="str">
        <f t="shared" si="16"/>
        <v/>
      </c>
      <c r="I328" s="3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s="3" t="str">
        <f t="shared" si="15"/>
        <v>P00004</v>
      </c>
      <c r="H329" s="4" t="str">
        <f t="shared" si="16"/>
        <v/>
      </c>
      <c r="I329" s="3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s="3" t="str">
        <f t="shared" si="15"/>
        <v>P00039</v>
      </c>
      <c r="H330" s="4" t="str">
        <f t="shared" si="16"/>
        <v/>
      </c>
      <c r="I330" s="3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s="3" t="str">
        <f t="shared" si="15"/>
        <v>P00033</v>
      </c>
      <c r="H331" s="4" t="str">
        <f t="shared" si="16"/>
        <v/>
      </c>
      <c r="I331" s="3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tabSelected="1" topLeftCell="A618" workbookViewId="0">
      <selection activeCell="I631" sqref="I631"/>
    </sheetView>
  </sheetViews>
  <sheetFormatPr defaultRowHeight="16.5" x14ac:dyDescent="0.3"/>
  <cols>
    <col min="1" max="1" width="14.25" customWidth="1"/>
    <col min="2" max="2" width="9.875" customWidth="1"/>
  </cols>
  <sheetData>
    <row r="1" spans="1:5" x14ac:dyDescent="0.3">
      <c r="A1" t="s">
        <v>981</v>
      </c>
      <c r="B1" t="s">
        <v>976</v>
      </c>
      <c r="C1" t="s">
        <v>1203</v>
      </c>
      <c r="D1" t="s">
        <v>1204</v>
      </c>
      <c r="E1" t="s">
        <v>1205</v>
      </c>
    </row>
    <row r="2" spans="1:5" x14ac:dyDescent="0.3">
      <c r="A2" t="s">
        <v>1201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f ca="1">INT((D2-RANDBETWEEN(0,200))/10)*10</f>
        <v>3340</v>
      </c>
    </row>
    <row r="3" spans="1:5" x14ac:dyDescent="0.3">
      <c r="A3" t="s">
        <v>1201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f t="shared" ref="E3:E66" ca="1" si="0">INT((D3-RANDBETWEEN(0,200))/10)*10</f>
        <v>3880</v>
      </c>
    </row>
    <row r="4" spans="1:5" x14ac:dyDescent="0.3">
      <c r="A4" t="s">
        <v>1201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f t="shared" ca="1" si="0"/>
        <v>880</v>
      </c>
    </row>
    <row r="5" spans="1:5" x14ac:dyDescent="0.3">
      <c r="A5" t="s">
        <v>973</v>
      </c>
      <c r="B5" t="s">
        <v>1202</v>
      </c>
      <c r="C5" t="str">
        <f>VLOOKUP(B5,상품정보!$A$2:$C$102,2)</f>
        <v>고구마깡</v>
      </c>
      <c r="D5">
        <f>VLOOKUP(B5,상품정보!$A$2:$C$102,3)</f>
        <v>2020</v>
      </c>
      <c r="E5">
        <f t="shared" ca="1" si="0"/>
        <v>1880</v>
      </c>
    </row>
    <row r="6" spans="1:5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f t="shared" ca="1" si="0"/>
        <v>2280</v>
      </c>
    </row>
    <row r="7" spans="1:5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f t="shared" ca="1" si="0"/>
        <v>4960</v>
      </c>
    </row>
    <row r="8" spans="1:5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f t="shared" ca="1" si="0"/>
        <v>2640</v>
      </c>
    </row>
    <row r="9" spans="1:5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f t="shared" ca="1" si="0"/>
        <v>820</v>
      </c>
    </row>
    <row r="10" spans="1:5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f t="shared" ca="1" si="0"/>
        <v>4840</v>
      </c>
    </row>
    <row r="11" spans="1:5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f t="shared" ca="1" si="0"/>
        <v>1500</v>
      </c>
    </row>
    <row r="12" spans="1:5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f t="shared" ca="1" si="0"/>
        <v>950</v>
      </c>
    </row>
    <row r="13" spans="1:5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f t="shared" ca="1" si="0"/>
        <v>900</v>
      </c>
    </row>
    <row r="14" spans="1:5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f t="shared" ca="1" si="0"/>
        <v>1400</v>
      </c>
    </row>
    <row r="15" spans="1:5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f t="shared" ca="1" si="0"/>
        <v>2390</v>
      </c>
    </row>
    <row r="16" spans="1:5" x14ac:dyDescent="0.3">
      <c r="A16" t="s">
        <v>961</v>
      </c>
      <c r="B16" t="s">
        <v>1202</v>
      </c>
      <c r="C16" t="str">
        <f>VLOOKUP(B16,상품정보!$A$2:$C$102,2)</f>
        <v>고구마깡</v>
      </c>
      <c r="D16">
        <f>VLOOKUP(B16,상품정보!$A$2:$C$102,3)</f>
        <v>2020</v>
      </c>
      <c r="E16">
        <f t="shared" ca="1" si="0"/>
        <v>1840</v>
      </c>
    </row>
    <row r="17" spans="1:5" x14ac:dyDescent="0.3">
      <c r="A17" t="s">
        <v>960</v>
      </c>
      <c r="B17" t="s">
        <v>880</v>
      </c>
      <c r="C17" t="str">
        <f>VLOOKUP(B17,상품정보!$A$2:$C$102,2)</f>
        <v>고구마깡</v>
      </c>
      <c r="D17">
        <f>VLOOKUP(B17,상품정보!$A$2:$C$102,3)</f>
        <v>2020</v>
      </c>
      <c r="E17">
        <f t="shared" ca="1" si="0"/>
        <v>1860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f t="shared" ca="1" si="0"/>
        <v>1200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f t="shared" ca="1" si="0"/>
        <v>3240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f t="shared" ca="1" si="0"/>
        <v>1640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f t="shared" ca="1" si="0"/>
        <v>2560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f t="shared" ca="1" si="0"/>
        <v>1690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f t="shared" ca="1" si="0"/>
        <v>890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f t="shared" ca="1" si="0"/>
        <v>2590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f t="shared" ca="1" si="0"/>
        <v>2650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f t="shared" ca="1" si="0"/>
        <v>820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f t="shared" ca="1" si="0"/>
        <v>2930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f t="shared" ca="1" si="0"/>
        <v>1970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f t="shared" ca="1" si="0"/>
        <v>4510</v>
      </c>
    </row>
    <row r="30" spans="1:5" x14ac:dyDescent="0.3">
      <c r="A30" t="s">
        <v>949</v>
      </c>
      <c r="B30" t="s">
        <v>1202</v>
      </c>
      <c r="C30" t="str">
        <f>VLOOKUP(B30,상품정보!$A$2:$C$102,2)</f>
        <v>고구마깡</v>
      </c>
      <c r="D30">
        <f>VLOOKUP(B30,상품정보!$A$2:$C$102,3)</f>
        <v>2020</v>
      </c>
      <c r="E30">
        <f t="shared" ca="1" si="0"/>
        <v>1930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f t="shared" ca="1" si="0"/>
        <v>2910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f t="shared" ca="1" si="0"/>
        <v>910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f t="shared" ca="1" si="0"/>
        <v>3310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f t="shared" ca="1" si="0"/>
        <v>4270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f t="shared" ca="1" si="0"/>
        <v>4910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f t="shared" ca="1" si="0"/>
        <v>4750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f t="shared" ca="1" si="0"/>
        <v>3350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f t="shared" ca="1" si="0"/>
        <v>730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f t="shared" ca="1" si="0"/>
        <v>3290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f t="shared" ca="1" si="0"/>
        <v>3250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f t="shared" ca="1" si="0"/>
        <v>3450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f t="shared" ca="1" si="0"/>
        <v>790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f t="shared" ca="1" si="0"/>
        <v>4190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f t="shared" ca="1" si="0"/>
        <v>760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f t="shared" ca="1" si="0"/>
        <v>2610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f t="shared" ca="1" si="0"/>
        <v>1060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f t="shared" ca="1" si="0"/>
        <v>790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f t="shared" ca="1" si="0"/>
        <v>740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f t="shared" ca="1" si="0"/>
        <v>4150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f t="shared" ca="1" si="0"/>
        <v>890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f t="shared" ca="1" si="0"/>
        <v>1080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f t="shared" ca="1" si="0"/>
        <v>740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f t="shared" ca="1" si="0"/>
        <v>3350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f t="shared" ca="1" si="0"/>
        <v>4890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f t="shared" ca="1" si="0"/>
        <v>3580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f t="shared" ca="1" si="0"/>
        <v>680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f t="shared" ca="1" si="0"/>
        <v>550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f t="shared" ca="1" si="0"/>
        <v>4420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f t="shared" ca="1" si="0"/>
        <v>2080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f t="shared" ca="1" si="0"/>
        <v>620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f t="shared" ca="1" si="0"/>
        <v>4520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f t="shared" ca="1" si="0"/>
        <v>3200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f t="shared" ca="1" si="0"/>
        <v>4230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f t="shared" ca="1" si="0"/>
        <v>460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f t="shared" ca="1" si="0"/>
        <v>4680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f t="shared" ca="1" si="0"/>
        <v>1360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f t="shared" ref="E67:E130" ca="1" si="1">INT((D67-RANDBETWEEN(0,200))/10)*10</f>
        <v>4170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f t="shared" ca="1" si="1"/>
        <v>3180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f t="shared" ca="1" si="1"/>
        <v>4770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f t="shared" ca="1" si="1"/>
        <v>1220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f t="shared" ca="1" si="1"/>
        <v>4530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f t="shared" ca="1" si="1"/>
        <v>2620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f t="shared" ca="1" si="1"/>
        <v>4620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f t="shared" ca="1" si="1"/>
        <v>4420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f t="shared" ca="1" si="1"/>
        <v>3940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f t="shared" ca="1" si="1"/>
        <v>4420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f t="shared" ca="1" si="1"/>
        <v>470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f t="shared" ca="1" si="1"/>
        <v>1190</v>
      </c>
    </row>
    <row r="79" spans="1:5" x14ac:dyDescent="0.3">
      <c r="A79" t="s">
        <v>890</v>
      </c>
      <c r="B79" t="s">
        <v>1202</v>
      </c>
      <c r="C79" t="str">
        <f>VLOOKUP(B79,상품정보!$A$2:$C$102,2)</f>
        <v>고구마깡</v>
      </c>
      <c r="D79">
        <f>VLOOKUP(B79,상품정보!$A$2:$C$102,3)</f>
        <v>2020</v>
      </c>
      <c r="E79">
        <f t="shared" ca="1" si="1"/>
        <v>1910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f t="shared" ca="1" si="1"/>
        <v>3230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f t="shared" ca="1" si="1"/>
        <v>4530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f t="shared" ca="1" si="1"/>
        <v>740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f t="shared" ca="1" si="1"/>
        <v>990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f t="shared" ca="1" si="1"/>
        <v>1620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f t="shared" ca="1" si="1"/>
        <v>2710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f t="shared" ca="1" si="1"/>
        <v>4020</v>
      </c>
    </row>
    <row r="87" spans="1:5" x14ac:dyDescent="0.3">
      <c r="A87" t="s">
        <v>882</v>
      </c>
      <c r="B87" t="s">
        <v>1202</v>
      </c>
      <c r="C87" t="str">
        <f>VLOOKUP(B87,상품정보!$A$2:$C$102,2)</f>
        <v>고구마깡</v>
      </c>
      <c r="D87">
        <f>VLOOKUP(B87,상품정보!$A$2:$C$102,3)</f>
        <v>2020</v>
      </c>
      <c r="E87">
        <f t="shared" ca="1" si="1"/>
        <v>1910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f t="shared" ca="1" si="1"/>
        <v>1040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f t="shared" ca="1" si="1"/>
        <v>790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f t="shared" ca="1" si="1"/>
        <v>2920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f t="shared" ca="1" si="1"/>
        <v>2470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f t="shared" ca="1" si="1"/>
        <v>1410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f t="shared" ca="1" si="1"/>
        <v>4700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f t="shared" ca="1" si="1"/>
        <v>3520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f t="shared" ca="1" si="1"/>
        <v>1630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f t="shared" ca="1" si="1"/>
        <v>1510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f t="shared" ca="1" si="1"/>
        <v>3060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f t="shared" ca="1" si="1"/>
        <v>3960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f t="shared" ca="1" si="1"/>
        <v>440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f t="shared" ca="1" si="1"/>
        <v>2460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f t="shared" ca="1" si="1"/>
        <v>2260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f t="shared" ca="1" si="1"/>
        <v>2920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f t="shared" ca="1" si="1"/>
        <v>1270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f t="shared" ca="1" si="1"/>
        <v>3260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f t="shared" ca="1" si="1"/>
        <v>780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f t="shared" ca="1" si="1"/>
        <v>2500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f t="shared" ca="1" si="1"/>
        <v>460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f t="shared" ca="1" si="1"/>
        <v>4660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f t="shared" ca="1" si="1"/>
        <v>4790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f t="shared" ca="1" si="1"/>
        <v>1450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f t="shared" ca="1" si="1"/>
        <v>3620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f t="shared" ca="1" si="1"/>
        <v>1810</v>
      </c>
    </row>
    <row r="113" spans="1:5" x14ac:dyDescent="0.3">
      <c r="A113" t="s">
        <v>854</v>
      </c>
      <c r="B113" t="s">
        <v>1206</v>
      </c>
      <c r="C113" t="str">
        <f>VLOOKUP(B113,상품정보!$A$2:$C$102,2)</f>
        <v>미닛메이드알로에플러스</v>
      </c>
      <c r="D113">
        <f>VLOOKUP(B113,상품정보!$A$2:$C$102,3)</f>
        <v>1080</v>
      </c>
      <c r="E113">
        <f t="shared" ca="1" si="1"/>
        <v>990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f t="shared" ca="1" si="1"/>
        <v>4620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f t="shared" ca="1" si="1"/>
        <v>1000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f t="shared" ca="1" si="1"/>
        <v>4710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f t="shared" ca="1" si="1"/>
        <v>3500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f t="shared" ca="1" si="1"/>
        <v>520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f t="shared" ca="1" si="1"/>
        <v>1080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f t="shared" ca="1" si="1"/>
        <v>4780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f t="shared" ca="1" si="1"/>
        <v>3350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f t="shared" ca="1" si="1"/>
        <v>3520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f t="shared" ca="1" si="1"/>
        <v>650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f t="shared" ca="1" si="1"/>
        <v>3500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f t="shared" ca="1" si="1"/>
        <v>1000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f t="shared" ca="1" si="1"/>
        <v>4420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f t="shared" ca="1" si="1"/>
        <v>530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f t="shared" ca="1" si="1"/>
        <v>4310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f t="shared" ca="1" si="1"/>
        <v>4340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f t="shared" ca="1" si="1"/>
        <v>3070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f t="shared" ref="E131:E194" ca="1" si="2">INT((D131-RANDBETWEEN(0,200))/10)*10</f>
        <v>2720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f t="shared" ca="1" si="2"/>
        <v>3460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f t="shared" ca="1" si="2"/>
        <v>3600</v>
      </c>
    </row>
    <row r="134" spans="1:5" x14ac:dyDescent="0.3">
      <c r="A134" t="s">
        <v>833</v>
      </c>
      <c r="B134" t="s">
        <v>1207</v>
      </c>
      <c r="C134" t="str">
        <f>VLOOKUP(B134,상품정보!$A$2:$C$102,2)</f>
        <v>바로까페헤이즐넛</v>
      </c>
      <c r="D134">
        <f>VLOOKUP(B134,상품정보!$A$2:$C$102,3)</f>
        <v>3610</v>
      </c>
      <c r="E134">
        <f t="shared" ca="1" si="2"/>
        <v>3450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f t="shared" ca="1" si="2"/>
        <v>4110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f t="shared" ca="1" si="2"/>
        <v>1410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f t="shared" ca="1" si="2"/>
        <v>4470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f t="shared" ca="1" si="2"/>
        <v>4200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f t="shared" ca="1" si="2"/>
        <v>1590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f t="shared" ca="1" si="2"/>
        <v>1120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f t="shared" ca="1" si="2"/>
        <v>4290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f t="shared" ca="1" si="2"/>
        <v>990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f t="shared" ca="1" si="2"/>
        <v>4220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f t="shared" ca="1" si="2"/>
        <v>820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f t="shared" ca="1" si="2"/>
        <v>3270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f t="shared" ca="1" si="2"/>
        <v>4000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f t="shared" ca="1" si="2"/>
        <v>1000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f t="shared" ca="1" si="2"/>
        <v>4300</v>
      </c>
    </row>
    <row r="149" spans="1:5" x14ac:dyDescent="0.3">
      <c r="A149" t="s">
        <v>814</v>
      </c>
      <c r="B149" t="s">
        <v>880</v>
      </c>
      <c r="C149" t="str">
        <f>VLOOKUP(B149,상품정보!$A$2:$C$102,2)</f>
        <v>고구마깡</v>
      </c>
      <c r="D149">
        <f>VLOOKUP(B149,상품정보!$A$2:$C$102,3)</f>
        <v>2020</v>
      </c>
      <c r="E149">
        <f t="shared" ca="1" si="2"/>
        <v>1820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f t="shared" ca="1" si="2"/>
        <v>3600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f t="shared" ca="1" si="2"/>
        <v>1510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f t="shared" ca="1" si="2"/>
        <v>2030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f t="shared" ca="1" si="2"/>
        <v>4700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f t="shared" ca="1" si="2"/>
        <v>710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f t="shared" ca="1" si="2"/>
        <v>490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f t="shared" ca="1" si="2"/>
        <v>1420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f t="shared" ca="1" si="2"/>
        <v>3530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f t="shared" ca="1" si="2"/>
        <v>3230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f t="shared" ca="1" si="2"/>
        <v>860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f t="shared" ca="1" si="2"/>
        <v>3250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f t="shared" ca="1" si="2"/>
        <v>2670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f t="shared" ca="1" si="2"/>
        <v>690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f t="shared" ca="1" si="2"/>
        <v>560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f t="shared" ca="1" si="2"/>
        <v>3250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f t="shared" ca="1" si="2"/>
        <v>960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f t="shared" ca="1" si="2"/>
        <v>1950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f t="shared" ca="1" si="2"/>
        <v>4370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f t="shared" ca="1" si="2"/>
        <v>4090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f t="shared" ca="1" si="2"/>
        <v>3920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f t="shared" ca="1" si="2"/>
        <v>1550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f t="shared" ca="1" si="2"/>
        <v>470</v>
      </c>
    </row>
    <row r="172" spans="1:5" x14ac:dyDescent="0.3">
      <c r="A172" t="s">
        <v>791</v>
      </c>
      <c r="B172" t="s">
        <v>1208</v>
      </c>
      <c r="C172" t="str">
        <f>VLOOKUP(B172,상품정보!$A$2:$C$102,2)</f>
        <v>고구마깡</v>
      </c>
      <c r="D172">
        <f>VLOOKUP(B172,상품정보!$A$2:$C$102,3)</f>
        <v>2020</v>
      </c>
      <c r="E172">
        <f t="shared" ca="1" si="2"/>
        <v>1900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f t="shared" ca="1" si="2"/>
        <v>4730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f t="shared" ca="1" si="2"/>
        <v>3530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f t="shared" ca="1" si="2"/>
        <v>4270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f t="shared" ca="1" si="2"/>
        <v>1730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f t="shared" ca="1" si="2"/>
        <v>4200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f t="shared" ca="1" si="2"/>
        <v>4640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f t="shared" ca="1" si="2"/>
        <v>3240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f t="shared" ca="1" si="2"/>
        <v>2550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f t="shared" ca="1" si="2"/>
        <v>3300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f t="shared" ca="1" si="2"/>
        <v>4300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f t="shared" ca="1" si="2"/>
        <v>2070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f t="shared" ca="1" si="2"/>
        <v>640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f t="shared" ca="1" si="2"/>
        <v>3780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f t="shared" ca="1" si="2"/>
        <v>4600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f t="shared" ca="1" si="2"/>
        <v>4390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f t="shared" ca="1" si="2"/>
        <v>2540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f t="shared" ca="1" si="2"/>
        <v>1000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f t="shared" ca="1" si="2"/>
        <v>1470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f t="shared" ca="1" si="2"/>
        <v>3850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f t="shared" ca="1" si="2"/>
        <v>3470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f t="shared" ca="1" si="2"/>
        <v>4620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f t="shared" ca="1" si="2"/>
        <v>750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f t="shared" ref="E195:E258" ca="1" si="3">INT((D195-RANDBETWEEN(0,200))/10)*10</f>
        <v>4310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f t="shared" ca="1" si="3"/>
        <v>850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f t="shared" ca="1" si="3"/>
        <v>4250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f t="shared" ca="1" si="3"/>
        <v>1360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f t="shared" ca="1" si="3"/>
        <v>3590</v>
      </c>
    </row>
    <row r="200" spans="1:5" x14ac:dyDescent="0.3">
      <c r="A200" t="s">
        <v>756</v>
      </c>
      <c r="B200" t="s">
        <v>1031</v>
      </c>
      <c r="C200" t="str">
        <f>VLOOKUP(B200,상품정보!$A$2:$C$102,2)</f>
        <v>뽀또치즈</v>
      </c>
      <c r="D200">
        <f>VLOOKUP(B200,상품정보!$A$2:$C$102,3)</f>
        <v>1220</v>
      </c>
      <c r="E200">
        <f t="shared" ca="1" si="3"/>
        <v>1110</v>
      </c>
    </row>
    <row r="201" spans="1:5" x14ac:dyDescent="0.3">
      <c r="A201" t="s">
        <v>756</v>
      </c>
      <c r="B201" t="s">
        <v>1042</v>
      </c>
      <c r="C201" t="str">
        <f>VLOOKUP(B201,상품정보!$A$2:$C$102,2)</f>
        <v>빙고(밀크맛)</v>
      </c>
      <c r="D201">
        <f>VLOOKUP(B201,상품정보!$A$2:$C$102,3)</f>
        <v>3510</v>
      </c>
      <c r="E201">
        <f t="shared" ca="1" si="3"/>
        <v>3310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f t="shared" ca="1" si="3"/>
        <v>1050</v>
      </c>
    </row>
    <row r="203" spans="1:5" x14ac:dyDescent="0.3">
      <c r="A203" t="s">
        <v>754</v>
      </c>
      <c r="B203" t="s">
        <v>1043</v>
      </c>
      <c r="C203" t="str">
        <f>VLOOKUP(B203,상품정보!$A$2:$C$102,2)</f>
        <v>구이쥐치포</v>
      </c>
      <c r="D203">
        <f>VLOOKUP(B203,상품정보!$A$2:$C$102,3)</f>
        <v>2980</v>
      </c>
      <c r="E203">
        <f t="shared" ca="1" si="3"/>
        <v>2910</v>
      </c>
    </row>
    <row r="204" spans="1:5" x14ac:dyDescent="0.3">
      <c r="A204" t="s">
        <v>754</v>
      </c>
      <c r="B204" t="s">
        <v>1076</v>
      </c>
      <c r="C204" t="str">
        <f>VLOOKUP(B204,상품정보!$A$2:$C$102,2)</f>
        <v>로얄디</v>
      </c>
      <c r="D204">
        <f>VLOOKUP(B204,상품정보!$A$2:$C$102,3)</f>
        <v>2080</v>
      </c>
      <c r="E204">
        <f t="shared" ca="1" si="3"/>
        <v>2020</v>
      </c>
    </row>
    <row r="205" spans="1:5" x14ac:dyDescent="0.3">
      <c r="A205" t="s">
        <v>752</v>
      </c>
      <c r="B205" t="s">
        <v>1056</v>
      </c>
      <c r="C205" t="str">
        <f>VLOOKUP(B205,상품정보!$A$2:$C$102,2)</f>
        <v>맥심 오리지날 20입</v>
      </c>
      <c r="D205">
        <f>VLOOKUP(B205,상품정보!$A$2:$C$102,3)</f>
        <v>1610</v>
      </c>
      <c r="E205">
        <f t="shared" ca="1" si="3"/>
        <v>1420</v>
      </c>
    </row>
    <row r="206" spans="1:5" x14ac:dyDescent="0.3">
      <c r="A206" t="s">
        <v>752</v>
      </c>
      <c r="B206" t="s">
        <v>1044</v>
      </c>
      <c r="C206" t="str">
        <f>VLOOKUP(B206,상품정보!$A$2:$C$102,2)</f>
        <v>블루마운틴</v>
      </c>
      <c r="D206">
        <f>VLOOKUP(B206,상품정보!$A$2:$C$102,3)</f>
        <v>4590</v>
      </c>
      <c r="E206">
        <f t="shared" ca="1" si="3"/>
        <v>4440</v>
      </c>
    </row>
    <row r="207" spans="1:5" x14ac:dyDescent="0.3">
      <c r="A207" t="s">
        <v>752</v>
      </c>
      <c r="B207" t="s">
        <v>986</v>
      </c>
      <c r="C207" t="str">
        <f>VLOOKUP(B207,상품정보!$A$2:$C$102,2)</f>
        <v>바로카페8804751701023</v>
      </c>
      <c r="D207">
        <f>VLOOKUP(B207,상품정보!$A$2:$C$102,3)</f>
        <v>2420</v>
      </c>
      <c r="E207">
        <f t="shared" ca="1" si="3"/>
        <v>2280</v>
      </c>
    </row>
    <row r="208" spans="1:5" x14ac:dyDescent="0.3">
      <c r="A208" t="s">
        <v>749</v>
      </c>
      <c r="B208" t="s">
        <v>1008</v>
      </c>
      <c r="C208" t="str">
        <f>VLOOKUP(B208,상품정보!$A$2:$C$102,2)</f>
        <v>도레미미니초콜렛</v>
      </c>
      <c r="D208">
        <f>VLOOKUP(B208,상품정보!$A$2:$C$102,3)</f>
        <v>4480</v>
      </c>
      <c r="E208">
        <f t="shared" ca="1" si="3"/>
        <v>4430</v>
      </c>
    </row>
    <row r="209" spans="1:5" x14ac:dyDescent="0.3">
      <c r="A209" t="s">
        <v>749</v>
      </c>
      <c r="B209" t="s">
        <v>1056</v>
      </c>
      <c r="C209" t="str">
        <f>VLOOKUP(B209,상품정보!$A$2:$C$102,2)</f>
        <v>맥심 오리지날 20입</v>
      </c>
      <c r="D209">
        <f>VLOOKUP(B209,상품정보!$A$2:$C$102,3)</f>
        <v>1610</v>
      </c>
      <c r="E209">
        <f t="shared" ca="1" si="3"/>
        <v>1530</v>
      </c>
    </row>
    <row r="210" spans="1:5" x14ac:dyDescent="0.3">
      <c r="A210" t="s">
        <v>749</v>
      </c>
      <c r="B210" t="s">
        <v>1007</v>
      </c>
      <c r="C210" t="str">
        <f>VLOOKUP(B210,상품정보!$A$2:$C$102,2)</f>
        <v>멀티비타 캔</v>
      </c>
      <c r="D210">
        <f>VLOOKUP(B210,상품정보!$A$2:$C$102,3)</f>
        <v>2690</v>
      </c>
      <c r="E210">
        <f t="shared" ca="1" si="3"/>
        <v>2630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f t="shared" ca="1" si="3"/>
        <v>2570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f t="shared" ca="1" si="3"/>
        <v>480</v>
      </c>
    </row>
    <row r="213" spans="1:5" x14ac:dyDescent="0.3">
      <c r="A213" t="s">
        <v>742</v>
      </c>
      <c r="B213" t="s">
        <v>990</v>
      </c>
      <c r="C213" t="str">
        <f>VLOOKUP(B213,상품정보!$A$2:$C$102,2)</f>
        <v>링 키 바</v>
      </c>
      <c r="D213">
        <f>VLOOKUP(B213,상품정보!$A$2:$C$102,3)</f>
        <v>3060</v>
      </c>
      <c r="E213">
        <f t="shared" ca="1" si="3"/>
        <v>2970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f t="shared" ca="1" si="3"/>
        <v>2660</v>
      </c>
    </row>
    <row r="215" spans="1:5" x14ac:dyDescent="0.3">
      <c r="A215" t="s">
        <v>742</v>
      </c>
      <c r="B215" t="s">
        <v>993</v>
      </c>
      <c r="C215" t="str">
        <f>VLOOKUP(B215,상품정보!$A$2:$C$102,2)</f>
        <v>산소수</v>
      </c>
      <c r="D215">
        <f>VLOOKUP(B215,상품정보!$A$2:$C$102,3)</f>
        <v>4430</v>
      </c>
      <c r="E215">
        <f t="shared" ca="1" si="3"/>
        <v>4260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f t="shared" ca="1" si="3"/>
        <v>4340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f t="shared" ca="1" si="3"/>
        <v>1140</v>
      </c>
    </row>
    <row r="218" spans="1:5" x14ac:dyDescent="0.3">
      <c r="A218" t="s">
        <v>736</v>
      </c>
      <c r="B218" t="s">
        <v>1062</v>
      </c>
      <c r="C218" t="str">
        <f>VLOOKUP(B218,상품정보!$A$2:$C$102,2)</f>
        <v>뻥소리</v>
      </c>
      <c r="D218">
        <f>VLOOKUP(B218,상품정보!$A$2:$C$102,3)</f>
        <v>4890</v>
      </c>
      <c r="E218">
        <f t="shared" ca="1" si="3"/>
        <v>4820</v>
      </c>
    </row>
    <row r="219" spans="1:5" x14ac:dyDescent="0.3">
      <c r="A219" t="s">
        <v>736</v>
      </c>
      <c r="B219" t="s">
        <v>988</v>
      </c>
      <c r="C219" t="str">
        <f>VLOOKUP(B219,상품정보!$A$2:$C$102,2)</f>
        <v>버지니아슈퍼슬림원</v>
      </c>
      <c r="D219">
        <f>VLOOKUP(B219,상품정보!$A$2:$C$102,3)</f>
        <v>2620</v>
      </c>
      <c r="E219">
        <f t="shared" ca="1" si="3"/>
        <v>2450</v>
      </c>
    </row>
    <row r="220" spans="1:5" x14ac:dyDescent="0.3">
      <c r="A220" t="s">
        <v>736</v>
      </c>
      <c r="B220" t="s">
        <v>1014</v>
      </c>
      <c r="C220" t="str">
        <f>VLOOKUP(B220,상품정보!$A$2:$C$102,2)</f>
        <v>빠다코코낫</v>
      </c>
      <c r="D220">
        <f>VLOOKUP(B220,상품정보!$A$2:$C$102,3)</f>
        <v>4210</v>
      </c>
      <c r="E220">
        <f t="shared" ca="1" si="3"/>
        <v>4040</v>
      </c>
    </row>
    <row r="221" spans="1:5" x14ac:dyDescent="0.3">
      <c r="A221" t="s">
        <v>733</v>
      </c>
      <c r="B221" t="s">
        <v>1004</v>
      </c>
      <c r="C221" t="str">
        <f>VLOOKUP(B221,상품정보!$A$2:$C$102,2)</f>
        <v>마일드세븐(갑)</v>
      </c>
      <c r="D221">
        <f>VLOOKUP(B221,상품정보!$A$2:$C$102,3)</f>
        <v>2220</v>
      </c>
      <c r="E221">
        <f t="shared" ca="1" si="3"/>
        <v>2160</v>
      </c>
    </row>
    <row r="222" spans="1:5" x14ac:dyDescent="0.3">
      <c r="A222" t="s">
        <v>733</v>
      </c>
      <c r="B222" t="s">
        <v>1046</v>
      </c>
      <c r="C222" t="str">
        <f>VLOOKUP(B222,상품정보!$A$2:$C$102,2)</f>
        <v>멀티비타 병</v>
      </c>
      <c r="D222">
        <f>VLOOKUP(B222,상품정보!$A$2:$C$102,3)</f>
        <v>570</v>
      </c>
      <c r="E222">
        <f t="shared" ca="1" si="3"/>
        <v>380</v>
      </c>
    </row>
    <row r="223" spans="1:5" x14ac:dyDescent="0.3">
      <c r="A223" t="s">
        <v>733</v>
      </c>
      <c r="B223" t="s">
        <v>1041</v>
      </c>
      <c r="C223" t="str">
        <f>VLOOKUP(B223,상품정보!$A$2:$C$102,2)</f>
        <v>다이제샌드위치</v>
      </c>
      <c r="D223">
        <f>VLOOKUP(B223,상품정보!$A$2:$C$102,3)</f>
        <v>830</v>
      </c>
      <c r="E223">
        <f t="shared" ca="1" si="3"/>
        <v>680</v>
      </c>
    </row>
    <row r="224" spans="1:5" x14ac:dyDescent="0.3">
      <c r="A224" t="s">
        <v>730</v>
      </c>
      <c r="B224" t="s">
        <v>997</v>
      </c>
      <c r="C224" t="str">
        <f>VLOOKUP(B224,상품정보!$A$2:$C$102,2)</f>
        <v>데미소다그레이프캔</v>
      </c>
      <c r="D224">
        <f>VLOOKUP(B224,상품정보!$A$2:$C$102,3)</f>
        <v>1140</v>
      </c>
      <c r="E224">
        <f t="shared" ca="1" si="3"/>
        <v>1120</v>
      </c>
    </row>
    <row r="225" spans="1:5" x14ac:dyDescent="0.3">
      <c r="A225" t="s">
        <v>730</v>
      </c>
      <c r="B225" t="s">
        <v>1047</v>
      </c>
      <c r="C225" t="str">
        <f>VLOOKUP(B225,상품정보!$A$2:$C$102,2)</f>
        <v>무농약초코칩쿠키</v>
      </c>
      <c r="D225">
        <f>VLOOKUP(B225,상품정보!$A$2:$C$102,3)</f>
        <v>4030</v>
      </c>
      <c r="E225">
        <f t="shared" ca="1" si="3"/>
        <v>3980</v>
      </c>
    </row>
    <row r="226" spans="1:5" x14ac:dyDescent="0.3">
      <c r="A226" t="s">
        <v>727</v>
      </c>
      <c r="B226" t="s">
        <v>1062</v>
      </c>
      <c r="C226" t="str">
        <f>VLOOKUP(B226,상품정보!$A$2:$C$102,2)</f>
        <v>뻥소리</v>
      </c>
      <c r="D226">
        <f>VLOOKUP(B226,상품정보!$A$2:$C$102,3)</f>
        <v>4890</v>
      </c>
      <c r="E226">
        <f t="shared" ca="1" si="3"/>
        <v>4710</v>
      </c>
    </row>
    <row r="227" spans="1:5" x14ac:dyDescent="0.3">
      <c r="A227" t="s">
        <v>727</v>
      </c>
      <c r="B227" t="s">
        <v>1048</v>
      </c>
      <c r="C227" t="str">
        <f>VLOOKUP(B227,상품정보!$A$2:$C$102,2)</f>
        <v>생수</v>
      </c>
      <c r="D227">
        <f>VLOOKUP(B227,상품정보!$A$2:$C$102,3)</f>
        <v>4540</v>
      </c>
      <c r="E227">
        <f t="shared" ca="1" si="3"/>
        <v>4490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f t="shared" ca="1" si="3"/>
        <v>1430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f t="shared" ca="1" si="3"/>
        <v>1010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f t="shared" ca="1" si="3"/>
        <v>3340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f t="shared" ca="1" si="3"/>
        <v>1370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f t="shared" ca="1" si="3"/>
        <v>2560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f t="shared" ca="1" si="3"/>
        <v>4620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f t="shared" ca="1" si="3"/>
        <v>650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f t="shared" ca="1" si="3"/>
        <v>680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f t="shared" ca="1" si="3"/>
        <v>3870</v>
      </c>
    </row>
    <row r="237" spans="1:5" x14ac:dyDescent="0.3">
      <c r="A237" t="s">
        <v>711</v>
      </c>
      <c r="B237" t="s">
        <v>996</v>
      </c>
      <c r="C237" t="str">
        <f>VLOOKUP(B237,상품정보!$A$2:$C$102,2)</f>
        <v>빵또아</v>
      </c>
      <c r="D237">
        <f>VLOOKUP(B237,상품정보!$A$2:$C$102,3)</f>
        <v>980</v>
      </c>
      <c r="E237">
        <f t="shared" ca="1" si="3"/>
        <v>880</v>
      </c>
    </row>
    <row r="238" spans="1:5" x14ac:dyDescent="0.3">
      <c r="A238" t="s">
        <v>711</v>
      </c>
      <c r="B238" t="s">
        <v>1030</v>
      </c>
      <c r="C238" t="str">
        <f>VLOOKUP(B238,상품정보!$A$2:$C$102,2)</f>
        <v>본드</v>
      </c>
      <c r="D238">
        <f>VLOOKUP(B238,상품정보!$A$2:$C$102,3)</f>
        <v>1520</v>
      </c>
      <c r="E238">
        <f t="shared" ca="1" si="3"/>
        <v>1470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f t="shared" ca="1" si="3"/>
        <v>1590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f t="shared" ca="1" si="3"/>
        <v>640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f t="shared" ca="1" si="3"/>
        <v>400</v>
      </c>
    </row>
    <row r="242" spans="1:5" x14ac:dyDescent="0.3">
      <c r="A242" t="s">
        <v>700</v>
      </c>
      <c r="B242" t="s">
        <v>1038</v>
      </c>
      <c r="C242" t="str">
        <f>VLOOKUP(B242,상품정보!$A$2:$C$102,2)</f>
        <v>소라형과자</v>
      </c>
      <c r="D242">
        <f>VLOOKUP(B242,상품정보!$A$2:$C$102,3)</f>
        <v>2650</v>
      </c>
      <c r="E242">
        <f t="shared" ca="1" si="3"/>
        <v>2480</v>
      </c>
    </row>
    <row r="243" spans="1:5" x14ac:dyDescent="0.3">
      <c r="A243" t="s">
        <v>700</v>
      </c>
      <c r="B243" t="s">
        <v>1036</v>
      </c>
      <c r="C243" t="str">
        <f>VLOOKUP(B243,상품정보!$A$2:$C$102,2)</f>
        <v>뻥튀기</v>
      </c>
      <c r="D243">
        <f>VLOOKUP(B243,상품정보!$A$2:$C$102,3)</f>
        <v>3310</v>
      </c>
      <c r="E243">
        <f t="shared" ca="1" si="3"/>
        <v>3280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f t="shared" ca="1" si="3"/>
        <v>4100</v>
      </c>
    </row>
    <row r="245" spans="1:5" x14ac:dyDescent="0.3">
      <c r="A245" t="s">
        <v>695</v>
      </c>
      <c r="B245" t="s">
        <v>1056</v>
      </c>
      <c r="C245" t="str">
        <f>VLOOKUP(B245,상품정보!$A$2:$C$102,2)</f>
        <v>맥심 오리지날 20입</v>
      </c>
      <c r="D245">
        <f>VLOOKUP(B245,상품정보!$A$2:$C$102,3)</f>
        <v>1610</v>
      </c>
      <c r="E245">
        <f t="shared" ca="1" si="3"/>
        <v>1590</v>
      </c>
    </row>
    <row r="246" spans="1:5" x14ac:dyDescent="0.3">
      <c r="A246" t="s">
        <v>695</v>
      </c>
      <c r="B246" t="s">
        <v>1054</v>
      </c>
      <c r="C246" t="str">
        <f>VLOOKUP(B246,상품정보!$A$2:$C$102,2)</f>
        <v>블랙빈테라피</v>
      </c>
      <c r="D246">
        <f>VLOOKUP(B246,상품정보!$A$2:$C$102,3)</f>
        <v>1170</v>
      </c>
      <c r="E246">
        <f t="shared" ca="1" si="3"/>
        <v>1110</v>
      </c>
    </row>
    <row r="247" spans="1:5" x14ac:dyDescent="0.3">
      <c r="A247" t="s">
        <v>695</v>
      </c>
      <c r="B247" t="s">
        <v>1035</v>
      </c>
      <c r="C247" t="str">
        <f>VLOOKUP(B247,상품정보!$A$2:$C$102,2)</f>
        <v>미녀는 석류를 좋아해</v>
      </c>
      <c r="D247">
        <f>VLOOKUP(B247,상품정보!$A$2:$C$102,3)</f>
        <v>2710</v>
      </c>
      <c r="E247">
        <f t="shared" ca="1" si="3"/>
        <v>2520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f t="shared" ca="1" si="3"/>
        <v>3960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f t="shared" ca="1" si="3"/>
        <v>590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f t="shared" ca="1" si="3"/>
        <v>3600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f t="shared" ca="1" si="3"/>
        <v>900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f t="shared" ca="1" si="3"/>
        <v>1090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f t="shared" ca="1" si="3"/>
        <v>2220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f t="shared" ca="1" si="3"/>
        <v>2640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f t="shared" ca="1" si="3"/>
        <v>660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f t="shared" ca="1" si="3"/>
        <v>1470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f t="shared" ca="1" si="3"/>
        <v>2690</v>
      </c>
    </row>
    <row r="258" spans="1:5" x14ac:dyDescent="0.3">
      <c r="A258" t="s">
        <v>680</v>
      </c>
      <c r="B258" t="s">
        <v>1055</v>
      </c>
      <c r="C258" t="str">
        <f>VLOOKUP(B258,상품정보!$A$2:$C$102,2)</f>
        <v>마이쮸(딸기)</v>
      </c>
      <c r="D258">
        <f>VLOOKUP(B258,상품정보!$A$2:$C$102,3)</f>
        <v>4660</v>
      </c>
      <c r="E258">
        <f t="shared" ca="1" si="3"/>
        <v>4460</v>
      </c>
    </row>
    <row r="259" spans="1:5" x14ac:dyDescent="0.3">
      <c r="A259" t="s">
        <v>680</v>
      </c>
      <c r="B259" t="s">
        <v>1072</v>
      </c>
      <c r="C259" t="str">
        <f>VLOOKUP(B259,상품정보!$A$2:$C$102,2)</f>
        <v>바로까페헤이즐넛</v>
      </c>
      <c r="D259">
        <f>VLOOKUP(B259,상품정보!$A$2:$C$102,3)</f>
        <v>3610</v>
      </c>
      <c r="E259">
        <f t="shared" ref="E259:E322" ca="1" si="4">INT((D259-RANDBETWEEN(0,200))/10)*10</f>
        <v>3460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f t="shared" ca="1" si="4"/>
        <v>1440</v>
      </c>
    </row>
    <row r="261" spans="1:5" x14ac:dyDescent="0.3">
      <c r="A261" t="s">
        <v>677</v>
      </c>
      <c r="B261" t="s">
        <v>1052</v>
      </c>
      <c r="C261" t="str">
        <f>VLOOKUP(B261,상품정보!$A$2:$C$102,2)</f>
        <v>땅콩그래</v>
      </c>
      <c r="D261">
        <f>VLOOKUP(B261,상품정보!$A$2:$C$102,3)</f>
        <v>1780</v>
      </c>
      <c r="E261">
        <f t="shared" ca="1" si="4"/>
        <v>1590</v>
      </c>
    </row>
    <row r="262" spans="1:5" x14ac:dyDescent="0.3">
      <c r="A262" t="s">
        <v>677</v>
      </c>
      <c r="B262" t="s">
        <v>1025</v>
      </c>
      <c r="C262" t="str">
        <f>VLOOKUP(B262,상품정보!$A$2:$C$102,2)</f>
        <v>새우깡</v>
      </c>
      <c r="D262">
        <f>VLOOKUP(B262,상품정보!$A$2:$C$102,3)</f>
        <v>4780</v>
      </c>
      <c r="E262">
        <f t="shared" ca="1" si="4"/>
        <v>4680</v>
      </c>
    </row>
    <row r="263" spans="1:5" x14ac:dyDescent="0.3">
      <c r="A263" t="s">
        <v>674</v>
      </c>
      <c r="B263" t="s">
        <v>1078</v>
      </c>
      <c r="C263" t="str">
        <f>VLOOKUP(B263,상품정보!$A$2:$C$102,2)</f>
        <v>석기공룡알</v>
      </c>
      <c r="D263">
        <f>VLOOKUP(B263,상품정보!$A$2:$C$102,3)</f>
        <v>920</v>
      </c>
      <c r="E263">
        <f t="shared" ca="1" si="4"/>
        <v>860</v>
      </c>
    </row>
    <row r="264" spans="1:5" x14ac:dyDescent="0.3">
      <c r="A264" t="s">
        <v>674</v>
      </c>
      <c r="B264" t="s">
        <v>990</v>
      </c>
      <c r="C264" t="str">
        <f>VLOOKUP(B264,상품정보!$A$2:$C$102,2)</f>
        <v>링 키 바</v>
      </c>
      <c r="D264">
        <f>VLOOKUP(B264,상품정보!$A$2:$C$102,3)</f>
        <v>3060</v>
      </c>
      <c r="E264">
        <f t="shared" ca="1" si="4"/>
        <v>3050</v>
      </c>
    </row>
    <row r="265" spans="1:5" x14ac:dyDescent="0.3">
      <c r="A265" t="s">
        <v>672</v>
      </c>
      <c r="B265" t="s">
        <v>1057</v>
      </c>
      <c r="C265" t="str">
        <f>VLOOKUP(B265,상품정보!$A$2:$C$102,2)</f>
        <v>봉지커피</v>
      </c>
      <c r="D265">
        <f>VLOOKUP(B265,상품정보!$A$2:$C$102,3)</f>
        <v>3520</v>
      </c>
      <c r="E265">
        <f t="shared" ca="1" si="4"/>
        <v>3490</v>
      </c>
    </row>
    <row r="266" spans="1:5" x14ac:dyDescent="0.3">
      <c r="A266" t="s">
        <v>672</v>
      </c>
      <c r="B266" t="s">
        <v>1005</v>
      </c>
      <c r="C266" t="str">
        <f>VLOOKUP(B266,상품정보!$A$2:$C$102,2)</f>
        <v>비타 파워</v>
      </c>
      <c r="D266">
        <f>VLOOKUP(B266,상품정보!$A$2:$C$102,3)</f>
        <v>740</v>
      </c>
      <c r="E266">
        <f t="shared" ca="1" si="4"/>
        <v>570</v>
      </c>
    </row>
    <row r="267" spans="1:5" x14ac:dyDescent="0.3">
      <c r="A267" t="s">
        <v>669</v>
      </c>
      <c r="B267" t="s">
        <v>998</v>
      </c>
      <c r="C267" t="str">
        <f>VLOOKUP(B267,상품정보!$A$2:$C$102,2)</f>
        <v>무농약현미칩쿠키</v>
      </c>
      <c r="D267">
        <f>VLOOKUP(B267,상품정보!$A$2:$C$102,3)</f>
        <v>930</v>
      </c>
      <c r="E267">
        <f t="shared" ca="1" si="4"/>
        <v>810</v>
      </c>
    </row>
    <row r="268" spans="1:5" x14ac:dyDescent="0.3">
      <c r="A268" t="s">
        <v>669</v>
      </c>
      <c r="B268" t="s">
        <v>1002</v>
      </c>
      <c r="C268" t="str">
        <f>VLOOKUP(B268,상품정보!$A$2:$C$102,2)</f>
        <v>빅파이</v>
      </c>
      <c r="D268">
        <f>VLOOKUP(B268,상품정보!$A$2:$C$102,3)</f>
        <v>3620</v>
      </c>
      <c r="E268">
        <f t="shared" ca="1" si="4"/>
        <v>3570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f t="shared" ca="1" si="4"/>
        <v>4210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f t="shared" ca="1" si="4"/>
        <v>820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f t="shared" ca="1" si="4"/>
        <v>3830</v>
      </c>
    </row>
    <row r="272" spans="1:5" x14ac:dyDescent="0.3">
      <c r="A272" t="s">
        <v>664</v>
      </c>
      <c r="B272" t="s">
        <v>1057</v>
      </c>
      <c r="C272" t="str">
        <f>VLOOKUP(B272,상품정보!$A$2:$C$102,2)</f>
        <v>봉지커피</v>
      </c>
      <c r="D272">
        <f>VLOOKUP(B272,상품정보!$A$2:$C$102,3)</f>
        <v>3520</v>
      </c>
      <c r="E272">
        <f t="shared" ca="1" si="4"/>
        <v>3380</v>
      </c>
    </row>
    <row r="273" spans="1:5" x14ac:dyDescent="0.3">
      <c r="A273" t="s">
        <v>664</v>
      </c>
      <c r="B273" t="s">
        <v>1021</v>
      </c>
      <c r="C273" t="str">
        <f>VLOOKUP(B273,상품정보!$A$2:$C$102,2)</f>
        <v>비타파워 210㎖병(박스)</v>
      </c>
      <c r="D273">
        <f>VLOOKUP(B273,상품정보!$A$2:$C$102,3)</f>
        <v>3120</v>
      </c>
      <c r="E273">
        <f t="shared" ca="1" si="4"/>
        <v>2980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f t="shared" ca="1" si="4"/>
        <v>2070</v>
      </c>
    </row>
    <row r="275" spans="1:5" x14ac:dyDescent="0.3">
      <c r="A275" t="s">
        <v>659</v>
      </c>
      <c r="B275" t="s">
        <v>1038</v>
      </c>
      <c r="C275" t="str">
        <f>VLOOKUP(B275,상품정보!$A$2:$C$102,2)</f>
        <v>소라형과자</v>
      </c>
      <c r="D275">
        <f>VLOOKUP(B275,상품정보!$A$2:$C$102,3)</f>
        <v>2650</v>
      </c>
      <c r="E275">
        <f t="shared" ca="1" si="4"/>
        <v>2620</v>
      </c>
    </row>
    <row r="276" spans="1:5" x14ac:dyDescent="0.3">
      <c r="A276" t="s">
        <v>659</v>
      </c>
      <c r="B276" t="s">
        <v>1044</v>
      </c>
      <c r="C276" t="str">
        <f>VLOOKUP(B276,상품정보!$A$2:$C$102,2)</f>
        <v>블루마운틴</v>
      </c>
      <c r="D276">
        <f>VLOOKUP(B276,상품정보!$A$2:$C$102,3)</f>
        <v>4590</v>
      </c>
      <c r="E276">
        <f t="shared" ca="1" si="4"/>
        <v>4570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f t="shared" ca="1" si="4"/>
        <v>1430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f t="shared" ca="1" si="4"/>
        <v>620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f t="shared" ca="1" si="4"/>
        <v>1100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f t="shared" ca="1" si="4"/>
        <v>4460</v>
      </c>
    </row>
    <row r="281" spans="1:5" x14ac:dyDescent="0.3">
      <c r="A281" t="s">
        <v>653</v>
      </c>
      <c r="B281" t="s">
        <v>1009</v>
      </c>
      <c r="C281" t="str">
        <f>VLOOKUP(B281,상품정보!$A$2:$C$102,2)</f>
        <v>누드빼빼로</v>
      </c>
      <c r="D281">
        <f>VLOOKUP(B281,상품정보!$A$2:$C$102,3)</f>
        <v>4050</v>
      </c>
      <c r="E281">
        <f t="shared" ca="1" si="4"/>
        <v>4010</v>
      </c>
    </row>
    <row r="282" spans="1:5" x14ac:dyDescent="0.3">
      <c r="A282" t="s">
        <v>653</v>
      </c>
      <c r="B282" t="s">
        <v>1035</v>
      </c>
      <c r="C282" t="str">
        <f>VLOOKUP(B282,상품정보!$A$2:$C$102,2)</f>
        <v>미녀는 석류를 좋아해</v>
      </c>
      <c r="D282">
        <f>VLOOKUP(B282,상품정보!$A$2:$C$102,3)</f>
        <v>2710</v>
      </c>
      <c r="E282">
        <f t="shared" ca="1" si="4"/>
        <v>2510</v>
      </c>
    </row>
    <row r="283" spans="1:5" x14ac:dyDescent="0.3">
      <c r="A283" t="s">
        <v>650</v>
      </c>
      <c r="B283" t="s">
        <v>1042</v>
      </c>
      <c r="C283" t="str">
        <f>VLOOKUP(B283,상품정보!$A$2:$C$102,2)</f>
        <v>빙고(밀크맛)</v>
      </c>
      <c r="D283">
        <f>VLOOKUP(B283,상품정보!$A$2:$C$102,3)</f>
        <v>3510</v>
      </c>
      <c r="E283">
        <f t="shared" ca="1" si="4"/>
        <v>3310</v>
      </c>
    </row>
    <row r="284" spans="1:5" x14ac:dyDescent="0.3">
      <c r="A284" t="s">
        <v>650</v>
      </c>
      <c r="B284" t="s">
        <v>1005</v>
      </c>
      <c r="C284" t="str">
        <f>VLOOKUP(B284,상품정보!$A$2:$C$102,2)</f>
        <v>비타 파워</v>
      </c>
      <c r="D284">
        <f>VLOOKUP(B284,상품정보!$A$2:$C$102,3)</f>
        <v>740</v>
      </c>
      <c r="E284">
        <f t="shared" ca="1" si="4"/>
        <v>570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f t="shared" ca="1" si="4"/>
        <v>3360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f t="shared" ca="1" si="4"/>
        <v>1910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f t="shared" ca="1" si="4"/>
        <v>2510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f t="shared" ca="1" si="4"/>
        <v>1310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f t="shared" ca="1" si="4"/>
        <v>2560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f t="shared" ca="1" si="4"/>
        <v>4150</v>
      </c>
    </row>
    <row r="291" spans="1:5" x14ac:dyDescent="0.3">
      <c r="A291" t="s">
        <v>638</v>
      </c>
      <c r="B291" t="s">
        <v>986</v>
      </c>
      <c r="C291" t="str">
        <f>VLOOKUP(B291,상품정보!$A$2:$C$102,2)</f>
        <v>바로카페8804751701023</v>
      </c>
      <c r="D291">
        <f>VLOOKUP(B291,상품정보!$A$2:$C$102,3)</f>
        <v>2420</v>
      </c>
      <c r="E291">
        <f t="shared" ca="1" si="4"/>
        <v>2220</v>
      </c>
    </row>
    <row r="292" spans="1:5" x14ac:dyDescent="0.3">
      <c r="A292" t="s">
        <v>638</v>
      </c>
      <c r="B292" t="s">
        <v>1044</v>
      </c>
      <c r="C292" t="str">
        <f>VLOOKUP(B292,상품정보!$A$2:$C$102,2)</f>
        <v>블루마운틴</v>
      </c>
      <c r="D292">
        <f>VLOOKUP(B292,상품정보!$A$2:$C$102,3)</f>
        <v>4590</v>
      </c>
      <c r="E292">
        <f t="shared" ca="1" si="4"/>
        <v>4500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f t="shared" ca="1" si="4"/>
        <v>2080</v>
      </c>
    </row>
    <row r="294" spans="1:5" x14ac:dyDescent="0.3">
      <c r="A294" t="s">
        <v>633</v>
      </c>
      <c r="B294" t="s">
        <v>987</v>
      </c>
      <c r="C294" t="str">
        <f>VLOOKUP(B294,상품정보!$A$2:$C$102,2)</f>
        <v>버터구이진미45g</v>
      </c>
      <c r="D294">
        <f>VLOOKUP(B294,상품정보!$A$2:$C$102,3)</f>
        <v>1390</v>
      </c>
      <c r="E294">
        <f t="shared" ca="1" si="4"/>
        <v>1350</v>
      </c>
    </row>
    <row r="295" spans="1:5" x14ac:dyDescent="0.3">
      <c r="A295" t="s">
        <v>633</v>
      </c>
      <c r="B295" t="s">
        <v>1040</v>
      </c>
      <c r="C295" t="str">
        <f>VLOOKUP(B295,상품정보!$A$2:$C$102,2)</f>
        <v>생녹차(패트)</v>
      </c>
      <c r="D295">
        <f>VLOOKUP(B295,상품정보!$A$2:$C$102,3)</f>
        <v>3950</v>
      </c>
      <c r="E295">
        <f t="shared" ca="1" si="4"/>
        <v>3830</v>
      </c>
    </row>
    <row r="296" spans="1:5" x14ac:dyDescent="0.3">
      <c r="A296" t="s">
        <v>633</v>
      </c>
      <c r="B296" t="s">
        <v>1052</v>
      </c>
      <c r="C296" t="str">
        <f>VLOOKUP(B296,상품정보!$A$2:$C$102,2)</f>
        <v>땅콩그래</v>
      </c>
      <c r="D296">
        <f>VLOOKUP(B296,상품정보!$A$2:$C$102,3)</f>
        <v>1780</v>
      </c>
      <c r="E296">
        <f t="shared" ca="1" si="4"/>
        <v>1640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f t="shared" ca="1" si="4"/>
        <v>4040</v>
      </c>
    </row>
    <row r="298" spans="1:5" x14ac:dyDescent="0.3">
      <c r="A298" t="s">
        <v>628</v>
      </c>
      <c r="B298" t="s">
        <v>1072</v>
      </c>
      <c r="C298" t="str">
        <f>VLOOKUP(B298,상품정보!$A$2:$C$102,2)</f>
        <v>바로까페헤이즐넛</v>
      </c>
      <c r="D298">
        <f>VLOOKUP(B298,상품정보!$A$2:$C$102,3)</f>
        <v>3610</v>
      </c>
      <c r="E298">
        <f t="shared" ca="1" si="4"/>
        <v>3550</v>
      </c>
    </row>
    <row r="299" spans="1:5" x14ac:dyDescent="0.3">
      <c r="A299" t="s">
        <v>628</v>
      </c>
      <c r="B299" t="s">
        <v>1060</v>
      </c>
      <c r="C299" t="str">
        <f>VLOOKUP(B299,상품정보!$A$2:$C$102,2)</f>
        <v>딸기맛우유</v>
      </c>
      <c r="D299">
        <f>VLOOKUP(B299,상품정보!$A$2:$C$102,3)</f>
        <v>2480</v>
      </c>
      <c r="E299">
        <f t="shared" ca="1" si="4"/>
        <v>2420</v>
      </c>
    </row>
    <row r="300" spans="1:5" x14ac:dyDescent="0.3">
      <c r="A300" t="s">
        <v>626</v>
      </c>
      <c r="B300" t="s">
        <v>1071</v>
      </c>
      <c r="C300" t="str">
        <f>VLOOKUP(B300,상품정보!$A$2:$C$102,2)</f>
        <v>미니폴</v>
      </c>
      <c r="D300">
        <f>VLOOKUP(B300,상품정보!$A$2:$C$102,3)</f>
        <v>1650</v>
      </c>
      <c r="E300">
        <f t="shared" ca="1" si="4"/>
        <v>1590</v>
      </c>
    </row>
    <row r="301" spans="1:5" x14ac:dyDescent="0.3">
      <c r="A301" t="s">
        <v>626</v>
      </c>
      <c r="B301" t="s">
        <v>1061</v>
      </c>
      <c r="C301" t="str">
        <f>VLOOKUP(B301,상품정보!$A$2:$C$102,2)</f>
        <v>나쵸-살사</v>
      </c>
      <c r="D301">
        <f>VLOOKUP(B301,상품정보!$A$2:$C$102,3)</f>
        <v>4730</v>
      </c>
      <c r="E301">
        <f t="shared" ca="1" si="4"/>
        <v>4540</v>
      </c>
    </row>
    <row r="302" spans="1:5" x14ac:dyDescent="0.3">
      <c r="A302" t="s">
        <v>623</v>
      </c>
      <c r="B302" t="s">
        <v>1039</v>
      </c>
      <c r="C302" t="str">
        <f>VLOOKUP(B302,상품정보!$A$2:$C$102,2)</f>
        <v>대추꿀차</v>
      </c>
      <c r="D302">
        <f>VLOOKUP(B302,상품정보!$A$2:$C$102,3)</f>
        <v>2130</v>
      </c>
      <c r="E302">
        <f t="shared" ca="1" si="4"/>
        <v>1940</v>
      </c>
    </row>
    <row r="303" spans="1:5" x14ac:dyDescent="0.3">
      <c r="A303" t="s">
        <v>623</v>
      </c>
      <c r="B303" t="s">
        <v>1065</v>
      </c>
      <c r="C303" t="str">
        <f>VLOOKUP(B303,상품정보!$A$2:$C$102,2)</f>
        <v>마제스티(호두)</v>
      </c>
      <c r="D303">
        <f>VLOOKUP(B303,상품정보!$A$2:$C$102,3)</f>
        <v>1550</v>
      </c>
      <c r="E303">
        <f t="shared" ca="1" si="4"/>
        <v>1430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f t="shared" ca="1" si="4"/>
        <v>920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f t="shared" ca="1" si="4"/>
        <v>4100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f t="shared" ca="1" si="4"/>
        <v>460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f t="shared" ca="1" si="4"/>
        <v>870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f t="shared" ca="1" si="4"/>
        <v>2650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f t="shared" ca="1" si="4"/>
        <v>3470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f t="shared" ca="1" si="4"/>
        <v>3200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f t="shared" ca="1" si="4"/>
        <v>980</v>
      </c>
    </row>
    <row r="312" spans="1:5" x14ac:dyDescent="0.3">
      <c r="A312" t="s">
        <v>613</v>
      </c>
      <c r="B312" t="s">
        <v>1059</v>
      </c>
      <c r="C312" t="str">
        <f>VLOOKUP(B312,상품정보!$A$2:$C$102,2)</f>
        <v>석류사랑초(델몬트)</v>
      </c>
      <c r="D312">
        <f>VLOOKUP(B312,상품정보!$A$2:$C$102,3)</f>
        <v>2640</v>
      </c>
      <c r="E312">
        <f t="shared" ca="1" si="4"/>
        <v>2570</v>
      </c>
    </row>
    <row r="313" spans="1:5" x14ac:dyDescent="0.3">
      <c r="A313" t="s">
        <v>613</v>
      </c>
      <c r="B313" t="s">
        <v>1003</v>
      </c>
      <c r="C313" t="str">
        <f>VLOOKUP(B313,상품정보!$A$2:$C$102,2)</f>
        <v>무농약현미건빵</v>
      </c>
      <c r="D313">
        <f>VLOOKUP(B313,상품정보!$A$2:$C$102,3)</f>
        <v>620</v>
      </c>
      <c r="E313">
        <f t="shared" ca="1" si="4"/>
        <v>420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f t="shared" ca="1" si="4"/>
        <v>2530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f t="shared" ca="1" si="4"/>
        <v>810</v>
      </c>
    </row>
    <row r="316" spans="1:5" x14ac:dyDescent="0.3">
      <c r="A316" t="s">
        <v>609</v>
      </c>
      <c r="B316" t="s">
        <v>1062</v>
      </c>
      <c r="C316" t="str">
        <f>VLOOKUP(B316,상품정보!$A$2:$C$102,2)</f>
        <v>뻥소리</v>
      </c>
      <c r="D316">
        <f>VLOOKUP(B316,상품정보!$A$2:$C$102,3)</f>
        <v>4890</v>
      </c>
      <c r="E316">
        <f t="shared" ca="1" si="4"/>
        <v>4840</v>
      </c>
    </row>
    <row r="317" spans="1:5" x14ac:dyDescent="0.3">
      <c r="A317" t="s">
        <v>609</v>
      </c>
      <c r="B317" t="s">
        <v>1017</v>
      </c>
      <c r="C317" t="str">
        <f>VLOOKUP(B317,상품정보!$A$2:$C$102,2)</f>
        <v>대일밴드</v>
      </c>
      <c r="D317">
        <f>VLOOKUP(B317,상품정보!$A$2:$C$102,3)</f>
        <v>3610</v>
      </c>
      <c r="E317">
        <f t="shared" ca="1" si="4"/>
        <v>3480</v>
      </c>
    </row>
    <row r="318" spans="1:5" x14ac:dyDescent="0.3">
      <c r="A318" t="s">
        <v>606</v>
      </c>
      <c r="B318" t="s">
        <v>1022</v>
      </c>
      <c r="C318" t="str">
        <f>VLOOKUP(B318,상품정보!$A$2:$C$102,2)</f>
        <v>버터와플</v>
      </c>
      <c r="D318">
        <f>VLOOKUP(B318,상품정보!$A$2:$C$102,3)</f>
        <v>1390</v>
      </c>
      <c r="E318">
        <f t="shared" ca="1" si="4"/>
        <v>1260</v>
      </c>
    </row>
    <row r="319" spans="1:5" x14ac:dyDescent="0.3">
      <c r="A319" t="s">
        <v>606</v>
      </c>
      <c r="B319" t="s">
        <v>1056</v>
      </c>
      <c r="C319" t="str">
        <f>VLOOKUP(B319,상품정보!$A$2:$C$102,2)</f>
        <v>맥심 오리지날 20입</v>
      </c>
      <c r="D319">
        <f>VLOOKUP(B319,상품정보!$A$2:$C$102,3)</f>
        <v>1610</v>
      </c>
      <c r="E319">
        <f t="shared" ca="1" si="4"/>
        <v>1450</v>
      </c>
    </row>
    <row r="320" spans="1:5" x14ac:dyDescent="0.3">
      <c r="A320" t="s">
        <v>603</v>
      </c>
      <c r="B320" t="s">
        <v>999</v>
      </c>
      <c r="C320" t="str">
        <f>VLOOKUP(B320,상품정보!$A$2:$C$102,2)</f>
        <v>보솜이대형</v>
      </c>
      <c r="D320">
        <f>VLOOKUP(B320,상품정보!$A$2:$C$102,3)</f>
        <v>940</v>
      </c>
      <c r="E320">
        <f t="shared" ca="1" si="4"/>
        <v>770</v>
      </c>
    </row>
    <row r="321" spans="1:5" x14ac:dyDescent="0.3">
      <c r="A321" t="s">
        <v>603</v>
      </c>
      <c r="B321" t="s">
        <v>1063</v>
      </c>
      <c r="C321" t="str">
        <f>VLOOKUP(B321,상품정보!$A$2:$C$102,2)</f>
        <v>고구마형과자</v>
      </c>
      <c r="D321">
        <f>VLOOKUP(B321,상품정보!$A$2:$C$102,3)</f>
        <v>1140</v>
      </c>
      <c r="E321">
        <f t="shared" ca="1" si="4"/>
        <v>980</v>
      </c>
    </row>
    <row r="322" spans="1:5" x14ac:dyDescent="0.3">
      <c r="A322" t="s">
        <v>603</v>
      </c>
      <c r="B322" t="s">
        <v>1009</v>
      </c>
      <c r="C322" t="str">
        <f>VLOOKUP(B322,상품정보!$A$2:$C$102,2)</f>
        <v>누드빼빼로</v>
      </c>
      <c r="D322">
        <f>VLOOKUP(B322,상품정보!$A$2:$C$102,3)</f>
        <v>4050</v>
      </c>
      <c r="E322">
        <f t="shared" ca="1" si="4"/>
        <v>3940</v>
      </c>
    </row>
    <row r="323" spans="1:5" x14ac:dyDescent="0.3">
      <c r="A323" t="s">
        <v>600</v>
      </c>
      <c r="B323" t="s">
        <v>1022</v>
      </c>
      <c r="C323" t="str">
        <f>VLOOKUP(B323,상품정보!$A$2:$C$102,2)</f>
        <v>버터와플</v>
      </c>
      <c r="D323">
        <f>VLOOKUP(B323,상품정보!$A$2:$C$102,3)</f>
        <v>1390</v>
      </c>
      <c r="E323">
        <f t="shared" ref="E323:E386" ca="1" si="5">INT((D323-RANDBETWEEN(0,200))/10)*10</f>
        <v>1370</v>
      </c>
    </row>
    <row r="324" spans="1:5" x14ac:dyDescent="0.3">
      <c r="A324" t="s">
        <v>600</v>
      </c>
      <c r="B324" t="s">
        <v>1074</v>
      </c>
      <c r="C324" t="str">
        <f>VLOOKUP(B324,상품정보!$A$2:$C$102,2)</f>
        <v>라이코펜새우깡</v>
      </c>
      <c r="D324">
        <f>VLOOKUP(B324,상품정보!$A$2:$C$102,3)</f>
        <v>4170</v>
      </c>
      <c r="E324">
        <f t="shared" ca="1" si="5"/>
        <v>4130</v>
      </c>
    </row>
    <row r="325" spans="1:5" x14ac:dyDescent="0.3">
      <c r="A325" t="s">
        <v>598</v>
      </c>
      <c r="B325" t="s">
        <v>1012</v>
      </c>
      <c r="C325" t="str">
        <f>VLOOKUP(B325,상품정보!$A$2:$C$102,2)</f>
        <v>데미소다오렌지패트</v>
      </c>
      <c r="D325">
        <f>VLOOKUP(B325,상품정보!$A$2:$C$102,3)</f>
        <v>4710</v>
      </c>
      <c r="E325">
        <f t="shared" ca="1" si="5"/>
        <v>4660</v>
      </c>
    </row>
    <row r="326" spans="1:5" x14ac:dyDescent="0.3">
      <c r="A326" t="s">
        <v>598</v>
      </c>
      <c r="B326" t="s">
        <v>1036</v>
      </c>
      <c r="C326" t="str">
        <f>VLOOKUP(B326,상품정보!$A$2:$C$102,2)</f>
        <v>뻥튀기</v>
      </c>
      <c r="D326">
        <f>VLOOKUP(B326,상품정보!$A$2:$C$102,3)</f>
        <v>3310</v>
      </c>
      <c r="E326">
        <f t="shared" ca="1" si="5"/>
        <v>3180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f t="shared" ca="1" si="5"/>
        <v>3200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f t="shared" ca="1" si="5"/>
        <v>3510</v>
      </c>
    </row>
    <row r="329" spans="1:5" x14ac:dyDescent="0.3">
      <c r="A329" t="s">
        <v>592</v>
      </c>
      <c r="B329" t="s">
        <v>1011</v>
      </c>
      <c r="C329" t="str">
        <f>VLOOKUP(B329,상품정보!$A$2:$C$102,2)</f>
        <v>버터구이오징어</v>
      </c>
      <c r="D329">
        <f>VLOOKUP(B329,상품정보!$A$2:$C$102,3)</f>
        <v>3370</v>
      </c>
      <c r="E329">
        <f t="shared" ca="1" si="5"/>
        <v>3180</v>
      </c>
    </row>
    <row r="330" spans="1:5" x14ac:dyDescent="0.3">
      <c r="A330" t="s">
        <v>592</v>
      </c>
      <c r="B330" t="s">
        <v>1000</v>
      </c>
      <c r="C330" t="str">
        <f>VLOOKUP(B330,상품정보!$A$2:$C$102,2)</f>
        <v>멸균딸기</v>
      </c>
      <c r="D330">
        <f>VLOOKUP(B330,상품정보!$A$2:$C$102,3)</f>
        <v>3410</v>
      </c>
      <c r="E330">
        <f t="shared" ca="1" si="5"/>
        <v>3210</v>
      </c>
    </row>
    <row r="331" spans="1:5" x14ac:dyDescent="0.3">
      <c r="A331" t="s">
        <v>590</v>
      </c>
      <c r="B331" t="s">
        <v>880</v>
      </c>
      <c r="C331" t="str">
        <f>VLOOKUP(B331,상품정보!$A$2:$C$102,2)</f>
        <v>고구마깡</v>
      </c>
      <c r="D331">
        <f>VLOOKUP(B331,상품정보!$A$2:$C$102,3)</f>
        <v>2020</v>
      </c>
      <c r="E331">
        <f t="shared" ca="1" si="5"/>
        <v>1880</v>
      </c>
    </row>
    <row r="332" spans="1:5" x14ac:dyDescent="0.3">
      <c r="A332" t="s">
        <v>590</v>
      </c>
      <c r="B332" t="s">
        <v>993</v>
      </c>
      <c r="C332" t="str">
        <f>VLOOKUP(B332,상품정보!$A$2:$C$102,2)</f>
        <v>산소수</v>
      </c>
      <c r="D332">
        <f>VLOOKUP(B332,상품정보!$A$2:$C$102,3)</f>
        <v>4430</v>
      </c>
      <c r="E332">
        <f t="shared" ca="1" si="5"/>
        <v>4340</v>
      </c>
    </row>
    <row r="333" spans="1:5" x14ac:dyDescent="0.3">
      <c r="A333" t="s">
        <v>587</v>
      </c>
      <c r="B333" t="s">
        <v>986</v>
      </c>
      <c r="C333" t="str">
        <f>VLOOKUP(B333,상품정보!$A$2:$C$102,2)</f>
        <v>바로카페8804751701023</v>
      </c>
      <c r="D333">
        <f>VLOOKUP(B333,상품정보!$A$2:$C$102,3)</f>
        <v>2420</v>
      </c>
      <c r="E333">
        <f t="shared" ca="1" si="5"/>
        <v>2250</v>
      </c>
    </row>
    <row r="334" spans="1:5" x14ac:dyDescent="0.3">
      <c r="A334" t="s">
        <v>587</v>
      </c>
      <c r="B334" t="s">
        <v>1041</v>
      </c>
      <c r="C334" t="str">
        <f>VLOOKUP(B334,상품정보!$A$2:$C$102,2)</f>
        <v>다이제샌드위치</v>
      </c>
      <c r="D334">
        <f>VLOOKUP(B334,상품정보!$A$2:$C$102,3)</f>
        <v>830</v>
      </c>
      <c r="E334">
        <f t="shared" ca="1" si="5"/>
        <v>690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f t="shared" ca="1" si="5"/>
        <v>950</v>
      </c>
    </row>
    <row r="336" spans="1:5" x14ac:dyDescent="0.3">
      <c r="A336" t="s">
        <v>583</v>
      </c>
      <c r="B336" t="s">
        <v>1042</v>
      </c>
      <c r="C336" t="str">
        <f>VLOOKUP(B336,상품정보!$A$2:$C$102,2)</f>
        <v>빙고(밀크맛)</v>
      </c>
      <c r="D336">
        <f>VLOOKUP(B336,상품정보!$A$2:$C$102,3)</f>
        <v>3510</v>
      </c>
      <c r="E336">
        <f t="shared" ca="1" si="5"/>
        <v>3420</v>
      </c>
    </row>
    <row r="337" spans="1:5" x14ac:dyDescent="0.3">
      <c r="A337" t="s">
        <v>583</v>
      </c>
      <c r="B337" t="s">
        <v>1026</v>
      </c>
      <c r="C337" t="str">
        <f>VLOOKUP(B337,상품정보!$A$2:$C$102,2)</f>
        <v>더원(0.5)</v>
      </c>
      <c r="D337">
        <f>VLOOKUP(B337,상품정보!$A$2:$C$102,3)</f>
        <v>1140</v>
      </c>
      <c r="E337">
        <f t="shared" ca="1" si="5"/>
        <v>990</v>
      </c>
    </row>
    <row r="338" spans="1:5" x14ac:dyDescent="0.3">
      <c r="A338" t="s">
        <v>583</v>
      </c>
      <c r="B338" t="s">
        <v>1012</v>
      </c>
      <c r="C338" t="str">
        <f>VLOOKUP(B338,상품정보!$A$2:$C$102,2)</f>
        <v>데미소다오렌지패트</v>
      </c>
      <c r="D338">
        <f>VLOOKUP(B338,상품정보!$A$2:$C$102,3)</f>
        <v>4710</v>
      </c>
      <c r="E338">
        <f t="shared" ca="1" si="5"/>
        <v>4610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f t="shared" ca="1" si="5"/>
        <v>1530</v>
      </c>
    </row>
    <row r="340" spans="1:5" x14ac:dyDescent="0.3">
      <c r="A340" t="s">
        <v>579</v>
      </c>
      <c r="B340" t="s">
        <v>995</v>
      </c>
      <c r="C340" t="str">
        <f>VLOOKUP(B340,상품정보!$A$2:$C$102,2)</f>
        <v>불고기맛한마리오징어</v>
      </c>
      <c r="D340">
        <f>VLOOKUP(B340,상품정보!$A$2:$C$102,3)</f>
        <v>3290</v>
      </c>
      <c r="E340">
        <f t="shared" ca="1" si="5"/>
        <v>3110</v>
      </c>
    </row>
    <row r="341" spans="1:5" x14ac:dyDescent="0.3">
      <c r="A341" t="s">
        <v>579</v>
      </c>
      <c r="B341" t="s">
        <v>1049</v>
      </c>
      <c r="C341" t="str">
        <f>VLOOKUP(B341,상품정보!$A$2:$C$102,2)</f>
        <v>꼬깔(고소)</v>
      </c>
      <c r="D341">
        <f>VLOOKUP(B341,상품정보!$A$2:$C$102,3)</f>
        <v>4820</v>
      </c>
      <c r="E341">
        <f t="shared" ca="1" si="5"/>
        <v>4690</v>
      </c>
    </row>
    <row r="342" spans="1:5" x14ac:dyDescent="0.3">
      <c r="A342" t="s">
        <v>579</v>
      </c>
      <c r="B342" t="s">
        <v>1047</v>
      </c>
      <c r="C342" t="str">
        <f>VLOOKUP(B342,상품정보!$A$2:$C$102,2)</f>
        <v>무농약초코칩쿠키</v>
      </c>
      <c r="D342">
        <f>VLOOKUP(B342,상품정보!$A$2:$C$102,3)</f>
        <v>4030</v>
      </c>
      <c r="E342">
        <f t="shared" ca="1" si="5"/>
        <v>3950</v>
      </c>
    </row>
    <row r="343" spans="1:5" x14ac:dyDescent="0.3">
      <c r="A343" t="s">
        <v>573</v>
      </c>
      <c r="B343" t="s">
        <v>1048</v>
      </c>
      <c r="C343" t="str">
        <f>VLOOKUP(B343,상품정보!$A$2:$C$102,2)</f>
        <v>생수</v>
      </c>
      <c r="D343">
        <f>VLOOKUP(B343,상품정보!$A$2:$C$102,3)</f>
        <v>4540</v>
      </c>
      <c r="E343">
        <f t="shared" ca="1" si="5"/>
        <v>4470</v>
      </c>
    </row>
    <row r="344" spans="1:5" x14ac:dyDescent="0.3">
      <c r="A344" t="s">
        <v>573</v>
      </c>
      <c r="B344" t="s">
        <v>1034</v>
      </c>
      <c r="C344" t="str">
        <f>VLOOKUP(B344,상품정보!$A$2:$C$102,2)</f>
        <v>깜두</v>
      </c>
      <c r="D344">
        <f>VLOOKUP(B344,상품정보!$A$2:$C$102,3)</f>
        <v>1020</v>
      </c>
      <c r="E344">
        <f t="shared" ca="1" si="5"/>
        <v>960</v>
      </c>
    </row>
    <row r="345" spans="1:5" x14ac:dyDescent="0.3">
      <c r="A345" t="s">
        <v>573</v>
      </c>
      <c r="B345" t="s">
        <v>994</v>
      </c>
      <c r="C345" t="str">
        <f>VLOOKUP(B345,상품정보!$A$2:$C$102,2)</f>
        <v>광동위생천</v>
      </c>
      <c r="D345">
        <f>VLOOKUP(B345,상품정보!$A$2:$C$102,3)</f>
        <v>3510</v>
      </c>
      <c r="E345">
        <f t="shared" ca="1" si="5"/>
        <v>3440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f t="shared" ca="1" si="5"/>
        <v>1500</v>
      </c>
    </row>
    <row r="347" spans="1:5" x14ac:dyDescent="0.3">
      <c r="A347" t="s">
        <v>569</v>
      </c>
      <c r="B347" t="s">
        <v>988</v>
      </c>
      <c r="C347" t="str">
        <f>VLOOKUP(B347,상품정보!$A$2:$C$102,2)</f>
        <v>버지니아슈퍼슬림원</v>
      </c>
      <c r="D347">
        <f>VLOOKUP(B347,상품정보!$A$2:$C$102,3)</f>
        <v>2620</v>
      </c>
      <c r="E347">
        <f t="shared" ca="1" si="5"/>
        <v>2530</v>
      </c>
    </row>
    <row r="348" spans="1:5" x14ac:dyDescent="0.3">
      <c r="A348" t="s">
        <v>569</v>
      </c>
      <c r="B348" t="s">
        <v>1022</v>
      </c>
      <c r="C348" t="str">
        <f>VLOOKUP(B348,상품정보!$A$2:$C$102,2)</f>
        <v>버터와플</v>
      </c>
      <c r="D348">
        <f>VLOOKUP(B348,상품정보!$A$2:$C$102,3)</f>
        <v>1390</v>
      </c>
      <c r="E348">
        <f t="shared" ca="1" si="5"/>
        <v>1330</v>
      </c>
    </row>
    <row r="349" spans="1:5" x14ac:dyDescent="0.3">
      <c r="A349" t="s">
        <v>566</v>
      </c>
      <c r="B349" t="s">
        <v>1031</v>
      </c>
      <c r="C349" t="str">
        <f>VLOOKUP(B349,상품정보!$A$2:$C$102,2)</f>
        <v>뽀또치즈</v>
      </c>
      <c r="D349">
        <f>VLOOKUP(B349,상품정보!$A$2:$C$102,3)</f>
        <v>1220</v>
      </c>
      <c r="E349">
        <f t="shared" ca="1" si="5"/>
        <v>1150</v>
      </c>
    </row>
    <row r="350" spans="1:5" x14ac:dyDescent="0.3">
      <c r="A350" t="s">
        <v>566</v>
      </c>
      <c r="B350" t="s">
        <v>1029</v>
      </c>
      <c r="C350" t="str">
        <f>VLOOKUP(B350,상품정보!$A$2:$C$102,2)</f>
        <v>데미소다애플패트</v>
      </c>
      <c r="D350">
        <f>VLOOKUP(B350,상품정보!$A$2:$C$102,3)</f>
        <v>4310</v>
      </c>
      <c r="E350">
        <f t="shared" ca="1" si="5"/>
        <v>4120</v>
      </c>
    </row>
    <row r="351" spans="1:5" x14ac:dyDescent="0.3">
      <c r="A351" t="s">
        <v>566</v>
      </c>
      <c r="B351" t="s">
        <v>1061</v>
      </c>
      <c r="C351" t="str">
        <f>VLOOKUP(B351,상품정보!$A$2:$C$102,2)</f>
        <v>나쵸-살사</v>
      </c>
      <c r="D351">
        <f>VLOOKUP(B351,상품정보!$A$2:$C$102,3)</f>
        <v>4730</v>
      </c>
      <c r="E351">
        <f t="shared" ca="1" si="5"/>
        <v>4690</v>
      </c>
    </row>
    <row r="352" spans="1:5" x14ac:dyDescent="0.3">
      <c r="A352" t="s">
        <v>563</v>
      </c>
      <c r="B352" t="s">
        <v>1065</v>
      </c>
      <c r="C352" t="str">
        <f>VLOOKUP(B352,상품정보!$A$2:$C$102,2)</f>
        <v>마제스티(호두)</v>
      </c>
      <c r="D352">
        <f>VLOOKUP(B352,상품정보!$A$2:$C$102,3)</f>
        <v>1550</v>
      </c>
      <c r="E352">
        <f t="shared" ca="1" si="5"/>
        <v>1380</v>
      </c>
    </row>
    <row r="353" spans="1:5" x14ac:dyDescent="0.3">
      <c r="A353" t="s">
        <v>563</v>
      </c>
      <c r="B353" t="s">
        <v>1040</v>
      </c>
      <c r="C353" t="str">
        <f>VLOOKUP(B353,상품정보!$A$2:$C$102,2)</f>
        <v>생녹차(패트)</v>
      </c>
      <c r="D353">
        <f>VLOOKUP(B353,상품정보!$A$2:$C$102,3)</f>
        <v>3950</v>
      </c>
      <c r="E353">
        <f t="shared" ca="1" si="5"/>
        <v>3920</v>
      </c>
    </row>
    <row r="354" spans="1:5" x14ac:dyDescent="0.3">
      <c r="A354" t="s">
        <v>563</v>
      </c>
      <c r="B354" t="s">
        <v>1029</v>
      </c>
      <c r="C354" t="str">
        <f>VLOOKUP(B354,상품정보!$A$2:$C$102,2)</f>
        <v>데미소다애플패트</v>
      </c>
      <c r="D354">
        <f>VLOOKUP(B354,상품정보!$A$2:$C$102,3)</f>
        <v>4310</v>
      </c>
      <c r="E354">
        <f t="shared" ca="1" si="5"/>
        <v>4280</v>
      </c>
    </row>
    <row r="355" spans="1:5" x14ac:dyDescent="0.3">
      <c r="A355" t="s">
        <v>560</v>
      </c>
      <c r="B355" t="s">
        <v>985</v>
      </c>
      <c r="C355" t="str">
        <f>VLOOKUP(B355,상품정보!$A$2:$C$102,2)</f>
        <v>네스티</v>
      </c>
      <c r="D355">
        <f>VLOOKUP(B355,상품정보!$A$2:$C$102,3)</f>
        <v>1520</v>
      </c>
      <c r="E355">
        <f t="shared" ca="1" si="5"/>
        <v>1410</v>
      </c>
    </row>
    <row r="356" spans="1:5" x14ac:dyDescent="0.3">
      <c r="A356" t="s">
        <v>560</v>
      </c>
      <c r="B356" t="s">
        <v>1064</v>
      </c>
      <c r="C356" t="str">
        <f>VLOOKUP(B356,상품정보!$A$2:$C$102,2)</f>
        <v>삼다수녹차</v>
      </c>
      <c r="D356">
        <f>VLOOKUP(B356,상품정보!$A$2:$C$102,3)</f>
        <v>1980</v>
      </c>
      <c r="E356">
        <f t="shared" ca="1" si="5"/>
        <v>1790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f t="shared" ca="1" si="5"/>
        <v>1060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f t="shared" ca="1" si="5"/>
        <v>880</v>
      </c>
    </row>
    <row r="359" spans="1:5" x14ac:dyDescent="0.3">
      <c r="A359" t="s">
        <v>556</v>
      </c>
      <c r="B359" t="s">
        <v>1045</v>
      </c>
      <c r="C359" t="str">
        <f>VLOOKUP(B359,상품정보!$A$2:$C$102,2)</f>
        <v>레쓰비마일드 175㎖캔</v>
      </c>
      <c r="D359">
        <f>VLOOKUP(B359,상품정보!$A$2:$C$102,3)</f>
        <v>2660</v>
      </c>
      <c r="E359">
        <f t="shared" ca="1" si="5"/>
        <v>2580</v>
      </c>
    </row>
    <row r="360" spans="1:5" x14ac:dyDescent="0.3">
      <c r="A360" t="s">
        <v>556</v>
      </c>
      <c r="B360" t="s">
        <v>985</v>
      </c>
      <c r="C360" t="str">
        <f>VLOOKUP(B360,상품정보!$A$2:$C$102,2)</f>
        <v>네스티</v>
      </c>
      <c r="D360">
        <f>VLOOKUP(B360,상품정보!$A$2:$C$102,3)</f>
        <v>1520</v>
      </c>
      <c r="E360">
        <f t="shared" ca="1" si="5"/>
        <v>1400</v>
      </c>
    </row>
    <row r="361" spans="1:5" x14ac:dyDescent="0.3">
      <c r="A361" t="s">
        <v>556</v>
      </c>
      <c r="B361" t="s">
        <v>1069</v>
      </c>
      <c r="C361" t="str">
        <f>VLOOKUP(B361,상품정보!$A$2:$C$102,2)</f>
        <v>땅콩강정</v>
      </c>
      <c r="D361">
        <f>VLOOKUP(B361,상품정보!$A$2:$C$102,3)</f>
        <v>4350</v>
      </c>
      <c r="E361">
        <f t="shared" ca="1" si="5"/>
        <v>4200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f t="shared" ca="1" si="5"/>
        <v>2630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f t="shared" ca="1" si="5"/>
        <v>1240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f t="shared" ca="1" si="5"/>
        <v>3350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f t="shared" ca="1" si="5"/>
        <v>3080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f t="shared" ca="1" si="5"/>
        <v>4240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f t="shared" ca="1" si="5"/>
        <v>1000</v>
      </c>
    </row>
    <row r="368" spans="1:5" x14ac:dyDescent="0.3">
      <c r="A368" t="s">
        <v>547</v>
      </c>
      <c r="B368" t="s">
        <v>1032</v>
      </c>
      <c r="C368" t="str">
        <f>VLOOKUP(B368,상품정보!$A$2:$C$102,2)</f>
        <v>빙하시대(커피)</v>
      </c>
      <c r="D368">
        <f>VLOOKUP(B368,상품정보!$A$2:$C$102,3)</f>
        <v>570</v>
      </c>
      <c r="E368">
        <f t="shared" ca="1" si="5"/>
        <v>400</v>
      </c>
    </row>
    <row r="369" spans="1:5" x14ac:dyDescent="0.3">
      <c r="A369" t="s">
        <v>547</v>
      </c>
      <c r="B369" t="s">
        <v>1074</v>
      </c>
      <c r="C369" t="str">
        <f>VLOOKUP(B369,상품정보!$A$2:$C$102,2)</f>
        <v>라이코펜새우깡</v>
      </c>
      <c r="D369">
        <f>VLOOKUP(B369,상품정보!$A$2:$C$102,3)</f>
        <v>4170</v>
      </c>
      <c r="E369">
        <f t="shared" ca="1" si="5"/>
        <v>4070</v>
      </c>
    </row>
    <row r="370" spans="1:5" x14ac:dyDescent="0.3">
      <c r="A370" t="s">
        <v>547</v>
      </c>
      <c r="B370" t="s">
        <v>1013</v>
      </c>
      <c r="C370" t="str">
        <f>VLOOKUP(B370,상품정보!$A$2:$C$102,2)</f>
        <v>맥스웰카푸치노캔</v>
      </c>
      <c r="D370">
        <f>VLOOKUP(B370,상품정보!$A$2:$C$102,3)</f>
        <v>1660</v>
      </c>
      <c r="E370">
        <f t="shared" ca="1" si="5"/>
        <v>1460</v>
      </c>
    </row>
    <row r="371" spans="1:5" x14ac:dyDescent="0.3">
      <c r="A371" t="s">
        <v>544</v>
      </c>
      <c r="B371" t="s">
        <v>994</v>
      </c>
      <c r="C371" t="str">
        <f>VLOOKUP(B371,상품정보!$A$2:$C$102,2)</f>
        <v>광동위생천</v>
      </c>
      <c r="D371">
        <f>VLOOKUP(B371,상품정보!$A$2:$C$102,3)</f>
        <v>3510</v>
      </c>
      <c r="E371">
        <f t="shared" ca="1" si="5"/>
        <v>3380</v>
      </c>
    </row>
    <row r="372" spans="1:5" x14ac:dyDescent="0.3">
      <c r="A372" t="s">
        <v>544</v>
      </c>
      <c r="B372" t="s">
        <v>1042</v>
      </c>
      <c r="C372" t="str">
        <f>VLOOKUP(B372,상품정보!$A$2:$C$102,2)</f>
        <v>빙고(밀크맛)</v>
      </c>
      <c r="D372">
        <f>VLOOKUP(B372,상품정보!$A$2:$C$102,3)</f>
        <v>3510</v>
      </c>
      <c r="E372">
        <f t="shared" ca="1" si="5"/>
        <v>3480</v>
      </c>
    </row>
    <row r="373" spans="1:5" x14ac:dyDescent="0.3">
      <c r="A373" t="s">
        <v>544</v>
      </c>
      <c r="B373" t="s">
        <v>1029</v>
      </c>
      <c r="C373" t="str">
        <f>VLOOKUP(B373,상품정보!$A$2:$C$102,2)</f>
        <v>데미소다애플패트</v>
      </c>
      <c r="D373">
        <f>VLOOKUP(B373,상품정보!$A$2:$C$102,3)</f>
        <v>4310</v>
      </c>
      <c r="E373">
        <f t="shared" ca="1" si="5"/>
        <v>4290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f t="shared" ca="1" si="5"/>
        <v>3910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f t="shared" ca="1" si="5"/>
        <v>1440</v>
      </c>
    </row>
    <row r="376" spans="1:5" x14ac:dyDescent="0.3">
      <c r="A376" t="s">
        <v>540</v>
      </c>
      <c r="B376" t="s">
        <v>999</v>
      </c>
      <c r="C376" t="str">
        <f>VLOOKUP(B376,상품정보!$A$2:$C$102,2)</f>
        <v>보솜이대형</v>
      </c>
      <c r="D376">
        <f>VLOOKUP(B376,상품정보!$A$2:$C$102,3)</f>
        <v>940</v>
      </c>
      <c r="E376">
        <f t="shared" ca="1" si="5"/>
        <v>740</v>
      </c>
    </row>
    <row r="377" spans="1:5" x14ac:dyDescent="0.3">
      <c r="A377" t="s">
        <v>540</v>
      </c>
      <c r="B377" t="s">
        <v>1051</v>
      </c>
      <c r="C377" t="str">
        <f>VLOOKUP(B377,상품정보!$A$2:$C$102,2)</f>
        <v>더위사냥(오렌지)</v>
      </c>
      <c r="D377">
        <f>VLOOKUP(B377,상품정보!$A$2:$C$102,3)</f>
        <v>780</v>
      </c>
      <c r="E377">
        <f t="shared" ca="1" si="5"/>
        <v>630</v>
      </c>
    </row>
    <row r="378" spans="1:5" x14ac:dyDescent="0.3">
      <c r="A378" t="s">
        <v>537</v>
      </c>
      <c r="B378" t="s">
        <v>1045</v>
      </c>
      <c r="C378" t="str">
        <f>VLOOKUP(B378,상품정보!$A$2:$C$102,2)</f>
        <v>레쓰비마일드 175㎖캔</v>
      </c>
      <c r="D378">
        <f>VLOOKUP(B378,상품정보!$A$2:$C$102,3)</f>
        <v>2660</v>
      </c>
      <c r="E378">
        <f t="shared" ca="1" si="5"/>
        <v>2630</v>
      </c>
    </row>
    <row r="379" spans="1:5" x14ac:dyDescent="0.3">
      <c r="A379" t="s">
        <v>537</v>
      </c>
      <c r="B379" t="s">
        <v>1021</v>
      </c>
      <c r="C379" t="str">
        <f>VLOOKUP(B379,상품정보!$A$2:$C$102,2)</f>
        <v>비타파워 210㎖병(박스)</v>
      </c>
      <c r="D379">
        <f>VLOOKUP(B379,상품정보!$A$2:$C$102,3)</f>
        <v>3120</v>
      </c>
      <c r="E379">
        <f t="shared" ca="1" si="5"/>
        <v>2930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f t="shared" ca="1" si="5"/>
        <v>490</v>
      </c>
    </row>
    <row r="381" spans="1:5" x14ac:dyDescent="0.3">
      <c r="A381" t="s">
        <v>532</v>
      </c>
      <c r="B381" t="s">
        <v>1072</v>
      </c>
      <c r="C381" t="str">
        <f>VLOOKUP(B381,상품정보!$A$2:$C$102,2)</f>
        <v>바로까페헤이즐넛</v>
      </c>
      <c r="D381">
        <f>VLOOKUP(B381,상품정보!$A$2:$C$102,3)</f>
        <v>3610</v>
      </c>
      <c r="E381">
        <f t="shared" ca="1" si="5"/>
        <v>3540</v>
      </c>
    </row>
    <row r="382" spans="1:5" x14ac:dyDescent="0.3">
      <c r="A382" t="s">
        <v>532</v>
      </c>
      <c r="B382" t="s">
        <v>1025</v>
      </c>
      <c r="C382" t="str">
        <f>VLOOKUP(B382,상품정보!$A$2:$C$102,2)</f>
        <v>새우깡</v>
      </c>
      <c r="D382">
        <f>VLOOKUP(B382,상품정보!$A$2:$C$102,3)</f>
        <v>4780</v>
      </c>
      <c r="E382">
        <f t="shared" ca="1" si="5"/>
        <v>4770</v>
      </c>
    </row>
    <row r="383" spans="1:5" x14ac:dyDescent="0.3">
      <c r="A383" t="s">
        <v>532</v>
      </c>
      <c r="B383" t="s">
        <v>1002</v>
      </c>
      <c r="C383" t="str">
        <f>VLOOKUP(B383,상품정보!$A$2:$C$102,2)</f>
        <v>빅파이</v>
      </c>
      <c r="D383">
        <f>VLOOKUP(B383,상품정보!$A$2:$C$102,3)</f>
        <v>3620</v>
      </c>
      <c r="E383">
        <f t="shared" ca="1" si="5"/>
        <v>3430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f t="shared" ca="1" si="5"/>
        <v>4540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f t="shared" ca="1" si="5"/>
        <v>1490</v>
      </c>
    </row>
    <row r="386" spans="1:5" x14ac:dyDescent="0.3">
      <c r="A386" t="s">
        <v>526</v>
      </c>
      <c r="B386" t="s">
        <v>1056</v>
      </c>
      <c r="C386" t="str">
        <f>VLOOKUP(B386,상품정보!$A$2:$C$102,2)</f>
        <v>맥심 오리지날 20입</v>
      </c>
      <c r="D386">
        <f>VLOOKUP(B386,상품정보!$A$2:$C$102,3)</f>
        <v>1610</v>
      </c>
      <c r="E386">
        <f t="shared" ca="1" si="5"/>
        <v>1550</v>
      </c>
    </row>
    <row r="387" spans="1:5" x14ac:dyDescent="0.3">
      <c r="A387" t="s">
        <v>526</v>
      </c>
      <c r="B387" t="s">
        <v>1033</v>
      </c>
      <c r="C387" t="str">
        <f>VLOOKUP(B387,상품정보!$A$2:$C$102,2)</f>
        <v>로크럭스</v>
      </c>
      <c r="D387">
        <f>VLOOKUP(B387,상품정보!$A$2:$C$102,3)</f>
        <v>3320</v>
      </c>
      <c r="E387">
        <f t="shared" ref="E387:E450" ca="1" si="6">INT((D387-RANDBETWEEN(0,200))/10)*10</f>
        <v>3280</v>
      </c>
    </row>
    <row r="388" spans="1:5" x14ac:dyDescent="0.3">
      <c r="A388" t="s">
        <v>526</v>
      </c>
      <c r="B388" t="s">
        <v>1013</v>
      </c>
      <c r="C388" t="str">
        <f>VLOOKUP(B388,상품정보!$A$2:$C$102,2)</f>
        <v>맥스웰카푸치노캔</v>
      </c>
      <c r="D388">
        <f>VLOOKUP(B388,상품정보!$A$2:$C$102,3)</f>
        <v>1660</v>
      </c>
      <c r="E388">
        <f t="shared" ca="1" si="6"/>
        <v>1630</v>
      </c>
    </row>
    <row r="389" spans="1:5" x14ac:dyDescent="0.3">
      <c r="A389" t="s">
        <v>524</v>
      </c>
      <c r="B389" t="s">
        <v>1043</v>
      </c>
      <c r="C389" t="str">
        <f>VLOOKUP(B389,상품정보!$A$2:$C$102,2)</f>
        <v>구이쥐치포</v>
      </c>
      <c r="D389">
        <f>VLOOKUP(B389,상품정보!$A$2:$C$102,3)</f>
        <v>2980</v>
      </c>
      <c r="E389">
        <f t="shared" ca="1" si="6"/>
        <v>2800</v>
      </c>
    </row>
    <row r="390" spans="1:5" x14ac:dyDescent="0.3">
      <c r="A390" t="s">
        <v>524</v>
      </c>
      <c r="B390" t="s">
        <v>1002</v>
      </c>
      <c r="C390" t="str">
        <f>VLOOKUP(B390,상품정보!$A$2:$C$102,2)</f>
        <v>빅파이</v>
      </c>
      <c r="D390">
        <f>VLOOKUP(B390,상품정보!$A$2:$C$102,3)</f>
        <v>3620</v>
      </c>
      <c r="E390">
        <f t="shared" ca="1" si="6"/>
        <v>3510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f t="shared" ca="1" si="6"/>
        <v>870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f t="shared" ca="1" si="6"/>
        <v>2930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f t="shared" ca="1" si="6"/>
        <v>3510</v>
      </c>
    </row>
    <row r="394" spans="1:5" x14ac:dyDescent="0.3">
      <c r="A394" t="s">
        <v>518</v>
      </c>
      <c r="B394" t="s">
        <v>995</v>
      </c>
      <c r="C394" t="str">
        <f>VLOOKUP(B394,상품정보!$A$2:$C$102,2)</f>
        <v>불고기맛한마리오징어</v>
      </c>
      <c r="D394">
        <f>VLOOKUP(B394,상품정보!$A$2:$C$102,3)</f>
        <v>3290</v>
      </c>
      <c r="E394">
        <f t="shared" ca="1" si="6"/>
        <v>3100</v>
      </c>
    </row>
    <row r="395" spans="1:5" x14ac:dyDescent="0.3">
      <c r="A395" t="s">
        <v>518</v>
      </c>
      <c r="B395" t="s">
        <v>1055</v>
      </c>
      <c r="C395" t="str">
        <f>VLOOKUP(B395,상품정보!$A$2:$C$102,2)</f>
        <v>마이쮸(딸기)</v>
      </c>
      <c r="D395">
        <f>VLOOKUP(B395,상품정보!$A$2:$C$102,3)</f>
        <v>4660</v>
      </c>
      <c r="E395">
        <f t="shared" ca="1" si="6"/>
        <v>4520</v>
      </c>
    </row>
    <row r="396" spans="1:5" x14ac:dyDescent="0.3">
      <c r="A396" t="s">
        <v>518</v>
      </c>
      <c r="B396" t="s">
        <v>996</v>
      </c>
      <c r="C396" t="str">
        <f>VLOOKUP(B396,상품정보!$A$2:$C$102,2)</f>
        <v>빵또아</v>
      </c>
      <c r="D396">
        <f>VLOOKUP(B396,상품정보!$A$2:$C$102,3)</f>
        <v>980</v>
      </c>
      <c r="E396">
        <f t="shared" ca="1" si="6"/>
        <v>850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f t="shared" ca="1" si="6"/>
        <v>3530</v>
      </c>
    </row>
    <row r="398" spans="1:5" x14ac:dyDescent="0.3">
      <c r="A398" t="s">
        <v>512</v>
      </c>
      <c r="B398" t="s">
        <v>1001</v>
      </c>
      <c r="C398" t="str">
        <f>VLOOKUP(B398,상품정보!$A$2:$C$102,2)</f>
        <v>따봉오렌지캔</v>
      </c>
      <c r="D398">
        <f>VLOOKUP(B398,상품정보!$A$2:$C$102,3)</f>
        <v>4990</v>
      </c>
      <c r="E398">
        <f t="shared" ca="1" si="6"/>
        <v>4870</v>
      </c>
    </row>
    <row r="399" spans="1:5" x14ac:dyDescent="0.3">
      <c r="A399" t="s">
        <v>512</v>
      </c>
      <c r="B399" t="s">
        <v>1036</v>
      </c>
      <c r="C399" t="str">
        <f>VLOOKUP(B399,상품정보!$A$2:$C$102,2)</f>
        <v>뻥튀기</v>
      </c>
      <c r="D399">
        <f>VLOOKUP(B399,상품정보!$A$2:$C$102,3)</f>
        <v>3310</v>
      </c>
      <c r="E399">
        <f t="shared" ca="1" si="6"/>
        <v>3180</v>
      </c>
    </row>
    <row r="400" spans="1:5" x14ac:dyDescent="0.3">
      <c r="A400" t="s">
        <v>509</v>
      </c>
      <c r="B400" t="s">
        <v>982</v>
      </c>
      <c r="C400" t="str">
        <f>VLOOKUP(B400,상품정보!$A$2:$C$102,2)</f>
        <v>메이플스토리체리</v>
      </c>
      <c r="D400">
        <f>VLOOKUP(B400,상품정보!$A$2:$C$102,3)</f>
        <v>4070</v>
      </c>
      <c r="E400">
        <f t="shared" ca="1" si="6"/>
        <v>4010</v>
      </c>
    </row>
    <row r="401" spans="1:5" x14ac:dyDescent="0.3">
      <c r="A401" t="s">
        <v>509</v>
      </c>
      <c r="B401" t="s">
        <v>990</v>
      </c>
      <c r="C401" t="str">
        <f>VLOOKUP(B401,상품정보!$A$2:$C$102,2)</f>
        <v>링 키 바</v>
      </c>
      <c r="D401">
        <f>VLOOKUP(B401,상품정보!$A$2:$C$102,3)</f>
        <v>3060</v>
      </c>
      <c r="E401">
        <f t="shared" ca="1" si="6"/>
        <v>2930</v>
      </c>
    </row>
    <row r="402" spans="1:5" x14ac:dyDescent="0.3">
      <c r="A402" t="s">
        <v>507</v>
      </c>
      <c r="B402" t="s">
        <v>989</v>
      </c>
      <c r="C402" t="str">
        <f>VLOOKUP(B402,상품정보!$A$2:$C$102,2)</f>
        <v>버지니아슈퍼슬림</v>
      </c>
      <c r="D402">
        <f>VLOOKUP(B402,상품정보!$A$2:$C$102,3)</f>
        <v>970</v>
      </c>
      <c r="E402">
        <f t="shared" ca="1" si="6"/>
        <v>840</v>
      </c>
    </row>
    <row r="403" spans="1:5" x14ac:dyDescent="0.3">
      <c r="A403" t="s">
        <v>507</v>
      </c>
      <c r="B403" t="s">
        <v>1042</v>
      </c>
      <c r="C403" t="str">
        <f>VLOOKUP(B403,상품정보!$A$2:$C$102,2)</f>
        <v>빙고(밀크맛)</v>
      </c>
      <c r="D403">
        <f>VLOOKUP(B403,상품정보!$A$2:$C$102,3)</f>
        <v>3510</v>
      </c>
      <c r="E403">
        <f t="shared" ca="1" si="6"/>
        <v>3490</v>
      </c>
    </row>
    <row r="404" spans="1:5" x14ac:dyDescent="0.3">
      <c r="A404" t="s">
        <v>507</v>
      </c>
      <c r="B404" t="s">
        <v>994</v>
      </c>
      <c r="C404" t="str">
        <f>VLOOKUP(B404,상품정보!$A$2:$C$102,2)</f>
        <v>광동위생천</v>
      </c>
      <c r="D404">
        <f>VLOOKUP(B404,상품정보!$A$2:$C$102,3)</f>
        <v>3510</v>
      </c>
      <c r="E404">
        <f t="shared" ca="1" si="6"/>
        <v>3500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f t="shared" ca="1" si="6"/>
        <v>4150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f t="shared" ca="1" si="6"/>
        <v>1810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f t="shared" ca="1" si="6"/>
        <v>2850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f t="shared" ca="1" si="6"/>
        <v>1760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f t="shared" ca="1" si="6"/>
        <v>2660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f t="shared" ca="1" si="6"/>
        <v>3320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f t="shared" ca="1" si="6"/>
        <v>2930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f t="shared" ca="1" si="6"/>
        <v>1970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f t="shared" ca="1" si="6"/>
        <v>1050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f t="shared" ca="1" si="6"/>
        <v>2290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f t="shared" ca="1" si="6"/>
        <v>3900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f t="shared" ca="1" si="6"/>
        <v>4230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f t="shared" ca="1" si="6"/>
        <v>1190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f t="shared" ca="1" si="6"/>
        <v>1690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f t="shared" ca="1" si="6"/>
        <v>4600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f t="shared" ca="1" si="6"/>
        <v>3170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f t="shared" ca="1" si="6"/>
        <v>2140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f t="shared" ca="1" si="6"/>
        <v>1880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f t="shared" ca="1" si="6"/>
        <v>2550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f t="shared" ca="1" si="6"/>
        <v>4750</v>
      </c>
    </row>
    <row r="425" spans="1:5" x14ac:dyDescent="0.3">
      <c r="A425" t="s">
        <v>474</v>
      </c>
      <c r="B425" t="s">
        <v>880</v>
      </c>
      <c r="C425" t="str">
        <f>VLOOKUP(B425,상품정보!$A$2:$C$102,2)</f>
        <v>고구마깡</v>
      </c>
      <c r="D425">
        <f>VLOOKUP(B425,상품정보!$A$2:$C$102,3)</f>
        <v>2020</v>
      </c>
      <c r="E425">
        <f t="shared" ca="1" si="6"/>
        <v>1980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f t="shared" ca="1" si="6"/>
        <v>540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f t="shared" ca="1" si="6"/>
        <v>4180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f t="shared" ca="1" si="6"/>
        <v>4050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f t="shared" ca="1" si="6"/>
        <v>2590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f t="shared" ca="1" si="6"/>
        <v>810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f t="shared" ca="1" si="6"/>
        <v>2670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f t="shared" ca="1" si="6"/>
        <v>760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f t="shared" ca="1" si="6"/>
        <v>2310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f t="shared" ca="1" si="6"/>
        <v>4610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f t="shared" ca="1" si="6"/>
        <v>2580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f t="shared" ca="1" si="6"/>
        <v>3520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f t="shared" ca="1" si="6"/>
        <v>1380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f t="shared" ca="1" si="6"/>
        <v>1120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f t="shared" ca="1" si="6"/>
        <v>4200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f t="shared" ca="1" si="6"/>
        <v>1810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f t="shared" ca="1" si="6"/>
        <v>4290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f t="shared" ca="1" si="6"/>
        <v>3390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f t="shared" ca="1" si="6"/>
        <v>3150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f t="shared" ca="1" si="6"/>
        <v>2070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f t="shared" ca="1" si="6"/>
        <v>2500</v>
      </c>
    </row>
    <row r="446" spans="1:5" x14ac:dyDescent="0.3">
      <c r="A446" t="s">
        <v>450</v>
      </c>
      <c r="B446" t="s">
        <v>1061</v>
      </c>
      <c r="C446" t="str">
        <f>VLOOKUP(B446,상품정보!$A$2:$C$102,2)</f>
        <v>나쵸-살사</v>
      </c>
      <c r="D446">
        <f>VLOOKUP(B446,상품정보!$A$2:$C$102,3)</f>
        <v>4730</v>
      </c>
      <c r="E446">
        <f t="shared" ca="1" si="6"/>
        <v>4580</v>
      </c>
    </row>
    <row r="447" spans="1:5" x14ac:dyDescent="0.3">
      <c r="A447" t="s">
        <v>450</v>
      </c>
      <c r="B447" t="s">
        <v>1025</v>
      </c>
      <c r="C447" t="str">
        <f>VLOOKUP(B447,상품정보!$A$2:$C$102,2)</f>
        <v>새우깡</v>
      </c>
      <c r="D447">
        <f>VLOOKUP(B447,상품정보!$A$2:$C$102,3)</f>
        <v>4780</v>
      </c>
      <c r="E447">
        <f t="shared" ca="1" si="6"/>
        <v>4770</v>
      </c>
    </row>
    <row r="448" spans="1:5" x14ac:dyDescent="0.3">
      <c r="A448" t="s">
        <v>450</v>
      </c>
      <c r="B448" t="s">
        <v>1006</v>
      </c>
      <c r="C448" t="str">
        <f>VLOOKUP(B448,상품정보!$A$2:$C$102,2)</f>
        <v>다원녹차</v>
      </c>
      <c r="D448">
        <f>VLOOKUP(B448,상품정보!$A$2:$C$102,3)</f>
        <v>3400</v>
      </c>
      <c r="E448">
        <f t="shared" ca="1" si="6"/>
        <v>3230</v>
      </c>
    </row>
    <row r="449" spans="1:5" x14ac:dyDescent="0.3">
      <c r="A449" t="s">
        <v>448</v>
      </c>
      <c r="B449" t="s">
        <v>1058</v>
      </c>
      <c r="C449" t="str">
        <f>VLOOKUP(B449,상품정보!$A$2:$C$102,2)</f>
        <v>고래밥</v>
      </c>
      <c r="D449">
        <f>VLOOKUP(B449,상품정보!$A$2:$C$102,3)</f>
        <v>2010</v>
      </c>
      <c r="E449">
        <f t="shared" ca="1" si="6"/>
        <v>1980</v>
      </c>
    </row>
    <row r="450" spans="1:5" x14ac:dyDescent="0.3">
      <c r="A450" t="s">
        <v>448</v>
      </c>
      <c r="B450" t="s">
        <v>1044</v>
      </c>
      <c r="C450" t="str">
        <f>VLOOKUP(B450,상품정보!$A$2:$C$102,2)</f>
        <v>블루마운틴</v>
      </c>
      <c r="D450">
        <f>VLOOKUP(B450,상품정보!$A$2:$C$102,3)</f>
        <v>4590</v>
      </c>
      <c r="E450">
        <f t="shared" ca="1" si="6"/>
        <v>4470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f t="shared" ref="E451:E514" ca="1" si="7">INT((D451-RANDBETWEEN(0,200))/10)*10</f>
        <v>4270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f t="shared" ca="1" si="7"/>
        <v>1830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f t="shared" ca="1" si="7"/>
        <v>3790</v>
      </c>
    </row>
    <row r="454" spans="1:5" x14ac:dyDescent="0.3">
      <c r="A454" t="s">
        <v>442</v>
      </c>
      <c r="B454" t="s">
        <v>1001</v>
      </c>
      <c r="C454" t="str">
        <f>VLOOKUP(B454,상품정보!$A$2:$C$102,2)</f>
        <v>따봉오렌지캔</v>
      </c>
      <c r="D454">
        <f>VLOOKUP(B454,상품정보!$A$2:$C$102,3)</f>
        <v>4990</v>
      </c>
      <c r="E454">
        <f t="shared" ca="1" si="7"/>
        <v>4920</v>
      </c>
    </row>
    <row r="455" spans="1:5" x14ac:dyDescent="0.3">
      <c r="A455" t="s">
        <v>442</v>
      </c>
      <c r="B455" t="s">
        <v>1055</v>
      </c>
      <c r="C455" t="str">
        <f>VLOOKUP(B455,상품정보!$A$2:$C$102,2)</f>
        <v>마이쮸(딸기)</v>
      </c>
      <c r="D455">
        <f>VLOOKUP(B455,상품정보!$A$2:$C$102,3)</f>
        <v>4660</v>
      </c>
      <c r="E455">
        <f t="shared" ca="1" si="7"/>
        <v>4470</v>
      </c>
    </row>
    <row r="456" spans="1:5" x14ac:dyDescent="0.3">
      <c r="A456" t="s">
        <v>442</v>
      </c>
      <c r="B456" t="s">
        <v>1028</v>
      </c>
      <c r="C456" t="str">
        <f>VLOOKUP(B456,상품정보!$A$2:$C$102,2)</f>
        <v>목장갑</v>
      </c>
      <c r="D456">
        <f>VLOOKUP(B456,상품정보!$A$2:$C$102,3)</f>
        <v>3670</v>
      </c>
      <c r="E456">
        <f t="shared" ca="1" si="7"/>
        <v>3500</v>
      </c>
    </row>
    <row r="457" spans="1:5" x14ac:dyDescent="0.3">
      <c r="A457" t="s">
        <v>437</v>
      </c>
      <c r="B457" t="s">
        <v>997</v>
      </c>
      <c r="C457" t="str">
        <f>VLOOKUP(B457,상품정보!$A$2:$C$102,2)</f>
        <v>데미소다그레이프캔</v>
      </c>
      <c r="D457">
        <f>VLOOKUP(B457,상품정보!$A$2:$C$102,3)</f>
        <v>1140</v>
      </c>
      <c r="E457">
        <f t="shared" ca="1" si="7"/>
        <v>1000</v>
      </c>
    </row>
    <row r="458" spans="1:5" x14ac:dyDescent="0.3">
      <c r="A458" t="s">
        <v>437</v>
      </c>
      <c r="B458" t="s">
        <v>1004</v>
      </c>
      <c r="C458" t="str">
        <f>VLOOKUP(B458,상품정보!$A$2:$C$102,2)</f>
        <v>마일드세븐(갑)</v>
      </c>
      <c r="D458">
        <f>VLOOKUP(B458,상품정보!$A$2:$C$102,3)</f>
        <v>2220</v>
      </c>
      <c r="E458">
        <f t="shared" ca="1" si="7"/>
        <v>2120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f t="shared" ca="1" si="7"/>
        <v>4240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f t="shared" ca="1" si="7"/>
        <v>990</v>
      </c>
    </row>
    <row r="461" spans="1:5" x14ac:dyDescent="0.3">
      <c r="A461" t="s">
        <v>431</v>
      </c>
      <c r="B461" t="s">
        <v>1005</v>
      </c>
      <c r="C461" t="str">
        <f>VLOOKUP(B461,상품정보!$A$2:$C$102,2)</f>
        <v>비타 파워</v>
      </c>
      <c r="D461">
        <f>VLOOKUP(B461,상품정보!$A$2:$C$102,3)</f>
        <v>740</v>
      </c>
      <c r="E461">
        <f t="shared" ca="1" si="7"/>
        <v>540</v>
      </c>
    </row>
    <row r="462" spans="1:5" x14ac:dyDescent="0.3">
      <c r="A462" t="s">
        <v>431</v>
      </c>
      <c r="B462" t="s">
        <v>1013</v>
      </c>
      <c r="C462" t="str">
        <f>VLOOKUP(B462,상품정보!$A$2:$C$102,2)</f>
        <v>맥스웰카푸치노캔</v>
      </c>
      <c r="D462">
        <f>VLOOKUP(B462,상품정보!$A$2:$C$102,3)</f>
        <v>1660</v>
      </c>
      <c r="E462">
        <f t="shared" ca="1" si="7"/>
        <v>1510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f t="shared" ca="1" si="7"/>
        <v>3300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f t="shared" ca="1" si="7"/>
        <v>4670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f t="shared" ca="1" si="7"/>
        <v>2520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f t="shared" ca="1" si="7"/>
        <v>4550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f t="shared" ca="1" si="7"/>
        <v>3230</v>
      </c>
    </row>
    <row r="468" spans="1:5" x14ac:dyDescent="0.3">
      <c r="A468" t="s">
        <v>417</v>
      </c>
      <c r="B468" t="s">
        <v>1079</v>
      </c>
      <c r="C468" t="str">
        <f>VLOOKUP(B468,상품정보!$A$2:$C$102,2)</f>
        <v>맥스웰싱글카페캔</v>
      </c>
      <c r="D468">
        <f>VLOOKUP(B468,상품정보!$A$2:$C$102,3)</f>
        <v>4330</v>
      </c>
      <c r="E468">
        <f t="shared" ca="1" si="7"/>
        <v>4320</v>
      </c>
    </row>
    <row r="469" spans="1:5" x14ac:dyDescent="0.3">
      <c r="A469" t="s">
        <v>417</v>
      </c>
      <c r="B469" t="s">
        <v>1007</v>
      </c>
      <c r="C469" t="str">
        <f>VLOOKUP(B469,상품정보!$A$2:$C$102,2)</f>
        <v>멀티비타 캔</v>
      </c>
      <c r="D469">
        <f>VLOOKUP(B469,상품정보!$A$2:$C$102,3)</f>
        <v>2690</v>
      </c>
      <c r="E469">
        <f t="shared" ca="1" si="7"/>
        <v>2620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f t="shared" ca="1" si="7"/>
        <v>1640</v>
      </c>
    </row>
    <row r="471" spans="1:5" x14ac:dyDescent="0.3">
      <c r="A471" t="s">
        <v>412</v>
      </c>
      <c r="B471" t="s">
        <v>994</v>
      </c>
      <c r="C471" t="str">
        <f>VLOOKUP(B471,상품정보!$A$2:$C$102,2)</f>
        <v>광동위생천</v>
      </c>
      <c r="D471">
        <f>VLOOKUP(B471,상품정보!$A$2:$C$102,3)</f>
        <v>3510</v>
      </c>
      <c r="E471">
        <f t="shared" ca="1" si="7"/>
        <v>3500</v>
      </c>
    </row>
    <row r="472" spans="1:5" x14ac:dyDescent="0.3">
      <c r="A472" t="s">
        <v>412</v>
      </c>
      <c r="B472" t="s">
        <v>1011</v>
      </c>
      <c r="C472" t="str">
        <f>VLOOKUP(B472,상품정보!$A$2:$C$102,2)</f>
        <v>버터구이오징어</v>
      </c>
      <c r="D472">
        <f>VLOOKUP(B472,상품정보!$A$2:$C$102,3)</f>
        <v>3370</v>
      </c>
      <c r="E472">
        <f t="shared" ca="1" si="7"/>
        <v>3250</v>
      </c>
    </row>
    <row r="473" spans="1:5" x14ac:dyDescent="0.3">
      <c r="A473" t="s">
        <v>412</v>
      </c>
      <c r="B473" t="s">
        <v>1036</v>
      </c>
      <c r="C473" t="str">
        <f>VLOOKUP(B473,상품정보!$A$2:$C$102,2)</f>
        <v>뻥튀기</v>
      </c>
      <c r="D473">
        <f>VLOOKUP(B473,상품정보!$A$2:$C$102,3)</f>
        <v>3310</v>
      </c>
      <c r="E473">
        <f t="shared" ca="1" si="7"/>
        <v>3240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f t="shared" ca="1" si="7"/>
        <v>1920</v>
      </c>
    </row>
    <row r="475" spans="1:5" x14ac:dyDescent="0.3">
      <c r="A475" t="s">
        <v>409</v>
      </c>
      <c r="B475" t="s">
        <v>1038</v>
      </c>
      <c r="C475" t="str">
        <f>VLOOKUP(B475,상품정보!$A$2:$C$102,2)</f>
        <v>소라형과자</v>
      </c>
      <c r="D475">
        <f>VLOOKUP(B475,상품정보!$A$2:$C$102,3)</f>
        <v>2650</v>
      </c>
      <c r="E475">
        <f t="shared" ca="1" si="7"/>
        <v>2460</v>
      </c>
    </row>
    <row r="476" spans="1:5" x14ac:dyDescent="0.3">
      <c r="A476" t="s">
        <v>409</v>
      </c>
      <c r="B476" t="s">
        <v>998</v>
      </c>
      <c r="C476" t="str">
        <f>VLOOKUP(B476,상품정보!$A$2:$C$102,2)</f>
        <v>무농약현미칩쿠키</v>
      </c>
      <c r="D476">
        <f>VLOOKUP(B476,상품정보!$A$2:$C$102,3)</f>
        <v>930</v>
      </c>
      <c r="E476">
        <f t="shared" ca="1" si="7"/>
        <v>780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f t="shared" ca="1" si="7"/>
        <v>2920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f t="shared" ca="1" si="7"/>
        <v>4500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f t="shared" ca="1" si="7"/>
        <v>1430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f t="shared" ca="1" si="7"/>
        <v>4350</v>
      </c>
    </row>
    <row r="481" spans="1:5" x14ac:dyDescent="0.3">
      <c r="A481" t="s">
        <v>398</v>
      </c>
      <c r="B481" t="s">
        <v>1008</v>
      </c>
      <c r="C481" t="str">
        <f>VLOOKUP(B481,상품정보!$A$2:$C$102,2)</f>
        <v>도레미미니초콜렛</v>
      </c>
      <c r="D481">
        <f>VLOOKUP(B481,상품정보!$A$2:$C$102,3)</f>
        <v>4480</v>
      </c>
      <c r="E481">
        <f t="shared" ca="1" si="7"/>
        <v>4320</v>
      </c>
    </row>
    <row r="482" spans="1:5" x14ac:dyDescent="0.3">
      <c r="A482" t="s">
        <v>398</v>
      </c>
      <c r="B482" t="s">
        <v>1041</v>
      </c>
      <c r="C482" t="str">
        <f>VLOOKUP(B482,상품정보!$A$2:$C$102,2)</f>
        <v>다이제샌드위치</v>
      </c>
      <c r="D482">
        <f>VLOOKUP(B482,상품정보!$A$2:$C$102,3)</f>
        <v>830</v>
      </c>
      <c r="E482">
        <f t="shared" ca="1" si="7"/>
        <v>800</v>
      </c>
    </row>
    <row r="483" spans="1:5" x14ac:dyDescent="0.3">
      <c r="A483" t="s">
        <v>398</v>
      </c>
      <c r="B483" t="s">
        <v>1058</v>
      </c>
      <c r="C483" t="str">
        <f>VLOOKUP(B483,상품정보!$A$2:$C$102,2)</f>
        <v>고래밥</v>
      </c>
      <c r="D483">
        <f>VLOOKUP(B483,상품정보!$A$2:$C$102,3)</f>
        <v>2010</v>
      </c>
      <c r="E483">
        <f t="shared" ca="1" si="7"/>
        <v>1880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f t="shared" ca="1" si="7"/>
        <v>3310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f t="shared" ca="1" si="7"/>
        <v>1320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f t="shared" ca="1" si="7"/>
        <v>1690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f t="shared" ca="1" si="7"/>
        <v>390</v>
      </c>
    </row>
    <row r="488" spans="1:5" x14ac:dyDescent="0.3">
      <c r="A488" t="s">
        <v>386</v>
      </c>
      <c r="B488" t="s">
        <v>994</v>
      </c>
      <c r="C488" t="str">
        <f>VLOOKUP(B488,상품정보!$A$2:$C$102,2)</f>
        <v>광동위생천</v>
      </c>
      <c r="D488">
        <f>VLOOKUP(B488,상품정보!$A$2:$C$102,3)</f>
        <v>3510</v>
      </c>
      <c r="E488">
        <f t="shared" ca="1" si="7"/>
        <v>3490</v>
      </c>
    </row>
    <row r="489" spans="1:5" x14ac:dyDescent="0.3">
      <c r="A489" t="s">
        <v>386</v>
      </c>
      <c r="B489" t="s">
        <v>1028</v>
      </c>
      <c r="C489" t="str">
        <f>VLOOKUP(B489,상품정보!$A$2:$C$102,2)</f>
        <v>목장갑</v>
      </c>
      <c r="D489">
        <f>VLOOKUP(B489,상품정보!$A$2:$C$102,3)</f>
        <v>3670</v>
      </c>
      <c r="E489">
        <f t="shared" ca="1" si="7"/>
        <v>3540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f t="shared" ca="1" si="7"/>
        <v>2050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f t="shared" ca="1" si="7"/>
        <v>4120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f t="shared" ca="1" si="7"/>
        <v>780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f t="shared" ca="1" si="7"/>
        <v>590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f t="shared" ca="1" si="7"/>
        <v>3370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f t="shared" ca="1" si="7"/>
        <v>2590</v>
      </c>
    </row>
    <row r="496" spans="1:5" x14ac:dyDescent="0.3">
      <c r="A496" t="s">
        <v>364</v>
      </c>
      <c r="B496" t="s">
        <v>1064</v>
      </c>
      <c r="C496" t="str">
        <f>VLOOKUP(B496,상품정보!$A$2:$C$102,2)</f>
        <v>삼다수녹차</v>
      </c>
      <c r="D496">
        <f>VLOOKUP(B496,상품정보!$A$2:$C$102,3)</f>
        <v>1980</v>
      </c>
      <c r="E496">
        <f t="shared" ca="1" si="7"/>
        <v>1870</v>
      </c>
    </row>
    <row r="497" spans="1:5" x14ac:dyDescent="0.3">
      <c r="A497" t="s">
        <v>364</v>
      </c>
      <c r="B497" t="s">
        <v>1049</v>
      </c>
      <c r="C497" t="str">
        <f>VLOOKUP(B497,상품정보!$A$2:$C$102,2)</f>
        <v>꼬깔(고소)</v>
      </c>
      <c r="D497">
        <f>VLOOKUP(B497,상품정보!$A$2:$C$102,3)</f>
        <v>4820</v>
      </c>
      <c r="E497">
        <f t="shared" ca="1" si="7"/>
        <v>4630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f t="shared" ca="1" si="7"/>
        <v>2310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f t="shared" ca="1" si="7"/>
        <v>3150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f t="shared" ca="1" si="7"/>
        <v>580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f t="shared" ca="1" si="7"/>
        <v>4810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f t="shared" ca="1" si="7"/>
        <v>620</v>
      </c>
    </row>
    <row r="503" spans="1:5" x14ac:dyDescent="0.3">
      <c r="A503" t="s">
        <v>350</v>
      </c>
      <c r="B503" t="s">
        <v>1037</v>
      </c>
      <c r="C503" t="str">
        <f>VLOOKUP(B503,상품정보!$A$2:$C$102,2)</f>
        <v>빙하시대(파인)</v>
      </c>
      <c r="D503">
        <f>VLOOKUP(B503,상품정보!$A$2:$C$102,3)</f>
        <v>1010</v>
      </c>
      <c r="E503">
        <f t="shared" ca="1" si="7"/>
        <v>960</v>
      </c>
    </row>
    <row r="504" spans="1:5" x14ac:dyDescent="0.3">
      <c r="A504" t="s">
        <v>350</v>
      </c>
      <c r="B504" t="s">
        <v>1026</v>
      </c>
      <c r="C504" t="str">
        <f>VLOOKUP(B504,상품정보!$A$2:$C$102,2)</f>
        <v>더원(0.5)</v>
      </c>
      <c r="D504">
        <f>VLOOKUP(B504,상품정보!$A$2:$C$102,3)</f>
        <v>1140</v>
      </c>
      <c r="E504">
        <f t="shared" ca="1" si="7"/>
        <v>1100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f t="shared" ca="1" si="7"/>
        <v>990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f t="shared" ca="1" si="7"/>
        <v>4290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f t="shared" ca="1" si="7"/>
        <v>930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f t="shared" ca="1" si="7"/>
        <v>2200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f t="shared" ca="1" si="7"/>
        <v>1780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f t="shared" ca="1" si="7"/>
        <v>2460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f t="shared" ca="1" si="7"/>
        <v>4530</v>
      </c>
    </row>
    <row r="512" spans="1:5" x14ac:dyDescent="0.3">
      <c r="A512" t="s">
        <v>331</v>
      </c>
      <c r="B512" t="s">
        <v>1030</v>
      </c>
      <c r="C512" t="str">
        <f>VLOOKUP(B512,상품정보!$A$2:$C$102,2)</f>
        <v>본드</v>
      </c>
      <c r="D512">
        <f>VLOOKUP(B512,상품정보!$A$2:$C$102,3)</f>
        <v>1520</v>
      </c>
      <c r="E512">
        <f t="shared" ca="1" si="7"/>
        <v>1320</v>
      </c>
    </row>
    <row r="513" spans="1:5" x14ac:dyDescent="0.3">
      <c r="A513" t="s">
        <v>331</v>
      </c>
      <c r="B513" t="s">
        <v>1054</v>
      </c>
      <c r="C513" t="str">
        <f>VLOOKUP(B513,상품정보!$A$2:$C$102,2)</f>
        <v>블랙빈테라피</v>
      </c>
      <c r="D513">
        <f>VLOOKUP(B513,상품정보!$A$2:$C$102,3)</f>
        <v>1170</v>
      </c>
      <c r="E513">
        <f t="shared" ca="1" si="7"/>
        <v>970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f t="shared" ca="1" si="7"/>
        <v>820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f t="shared" ref="E515:E578" ca="1" si="8">INT((D515-RANDBETWEEN(0,200))/10)*10</f>
        <v>1690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f t="shared" ca="1" si="8"/>
        <v>3420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f t="shared" ca="1" si="8"/>
        <v>790</v>
      </c>
    </row>
    <row r="518" spans="1:5" x14ac:dyDescent="0.3">
      <c r="A518" t="s">
        <v>325</v>
      </c>
      <c r="B518" t="s">
        <v>1202</v>
      </c>
      <c r="C518" t="str">
        <f>VLOOKUP(B518,상품정보!$A$2:$C$102,2)</f>
        <v>고구마깡</v>
      </c>
      <c r="D518">
        <f>VLOOKUP(B518,상품정보!$A$2:$C$102,3)</f>
        <v>2020</v>
      </c>
      <c r="E518">
        <f t="shared" ca="1" si="8"/>
        <v>1880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f t="shared" ca="1" si="8"/>
        <v>1130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f t="shared" ca="1" si="8"/>
        <v>2580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f t="shared" ca="1" si="8"/>
        <v>3190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f t="shared" ca="1" si="8"/>
        <v>1490</v>
      </c>
    </row>
    <row r="523" spans="1:5" x14ac:dyDescent="0.3">
      <c r="A523" t="s">
        <v>316</v>
      </c>
      <c r="B523" t="s">
        <v>1008</v>
      </c>
      <c r="C523" t="str">
        <f>VLOOKUP(B523,상품정보!$A$2:$C$102,2)</f>
        <v>도레미미니초콜렛</v>
      </c>
      <c r="D523">
        <f>VLOOKUP(B523,상품정보!$A$2:$C$102,3)</f>
        <v>4480</v>
      </c>
      <c r="E523">
        <f t="shared" ca="1" si="8"/>
        <v>4400</v>
      </c>
    </row>
    <row r="524" spans="1:5" x14ac:dyDescent="0.3">
      <c r="A524" t="s">
        <v>316</v>
      </c>
      <c r="B524" t="s">
        <v>999</v>
      </c>
      <c r="C524" t="str">
        <f>VLOOKUP(B524,상품정보!$A$2:$C$102,2)</f>
        <v>보솜이대형</v>
      </c>
      <c r="D524">
        <f>VLOOKUP(B524,상품정보!$A$2:$C$102,3)</f>
        <v>940</v>
      </c>
      <c r="E524">
        <f t="shared" ca="1" si="8"/>
        <v>890</v>
      </c>
    </row>
    <row r="525" spans="1:5" x14ac:dyDescent="0.3">
      <c r="A525" t="s">
        <v>316</v>
      </c>
      <c r="B525" t="s">
        <v>1054</v>
      </c>
      <c r="C525" t="str">
        <f>VLOOKUP(B525,상품정보!$A$2:$C$102,2)</f>
        <v>블랙빈테라피</v>
      </c>
      <c r="D525">
        <f>VLOOKUP(B525,상품정보!$A$2:$C$102,3)</f>
        <v>1170</v>
      </c>
      <c r="E525">
        <f t="shared" ca="1" si="8"/>
        <v>1160</v>
      </c>
    </row>
    <row r="526" spans="1:5" x14ac:dyDescent="0.3">
      <c r="A526" t="s">
        <v>313</v>
      </c>
      <c r="B526" t="s">
        <v>1059</v>
      </c>
      <c r="C526" t="str">
        <f>VLOOKUP(B526,상품정보!$A$2:$C$102,2)</f>
        <v>석류사랑초(델몬트)</v>
      </c>
      <c r="D526">
        <f>VLOOKUP(B526,상품정보!$A$2:$C$102,3)</f>
        <v>2640</v>
      </c>
      <c r="E526">
        <f t="shared" ca="1" si="8"/>
        <v>2530</v>
      </c>
    </row>
    <row r="527" spans="1:5" x14ac:dyDescent="0.3">
      <c r="A527" t="s">
        <v>313</v>
      </c>
      <c r="B527" t="s">
        <v>994</v>
      </c>
      <c r="C527" t="str">
        <f>VLOOKUP(B527,상품정보!$A$2:$C$102,2)</f>
        <v>광동위생천</v>
      </c>
      <c r="D527">
        <f>VLOOKUP(B527,상품정보!$A$2:$C$102,3)</f>
        <v>3510</v>
      </c>
      <c r="E527">
        <f t="shared" ca="1" si="8"/>
        <v>3470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f t="shared" ca="1" si="8"/>
        <v>4300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f t="shared" ca="1" si="8"/>
        <v>4810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f t="shared" ca="1" si="8"/>
        <v>590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f t="shared" ca="1" si="8"/>
        <v>4430</v>
      </c>
    </row>
    <row r="532" spans="1:5" x14ac:dyDescent="0.3">
      <c r="A532" t="s">
        <v>301</v>
      </c>
      <c r="B532" t="s">
        <v>1058</v>
      </c>
      <c r="C532" t="str">
        <f>VLOOKUP(B532,상품정보!$A$2:$C$102,2)</f>
        <v>고래밥</v>
      </c>
      <c r="D532">
        <f>VLOOKUP(B532,상품정보!$A$2:$C$102,3)</f>
        <v>2010</v>
      </c>
      <c r="E532">
        <f t="shared" ca="1" si="8"/>
        <v>1840</v>
      </c>
    </row>
    <row r="533" spans="1:5" x14ac:dyDescent="0.3">
      <c r="A533" t="s">
        <v>301</v>
      </c>
      <c r="B533" t="s">
        <v>993</v>
      </c>
      <c r="C533" t="str">
        <f>VLOOKUP(B533,상품정보!$A$2:$C$102,2)</f>
        <v>산소수</v>
      </c>
      <c r="D533">
        <f>VLOOKUP(B533,상품정보!$A$2:$C$102,3)</f>
        <v>4430</v>
      </c>
      <c r="E533">
        <f t="shared" ca="1" si="8"/>
        <v>4280</v>
      </c>
    </row>
    <row r="534" spans="1:5" x14ac:dyDescent="0.3">
      <c r="A534" t="s">
        <v>301</v>
      </c>
      <c r="B534" t="s">
        <v>1039</v>
      </c>
      <c r="C534" t="str">
        <f>VLOOKUP(B534,상품정보!$A$2:$C$102,2)</f>
        <v>대추꿀차</v>
      </c>
      <c r="D534">
        <f>VLOOKUP(B534,상품정보!$A$2:$C$102,3)</f>
        <v>2130</v>
      </c>
      <c r="E534">
        <f t="shared" ca="1" si="8"/>
        <v>2060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f t="shared" ca="1" si="8"/>
        <v>4230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f t="shared" ca="1" si="8"/>
        <v>4540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f t="shared" ca="1" si="8"/>
        <v>1270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f t="shared" ca="1" si="8"/>
        <v>990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f t="shared" ca="1" si="8"/>
        <v>4220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f t="shared" ca="1" si="8"/>
        <v>4640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f t="shared" ca="1" si="8"/>
        <v>3630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f t="shared" ca="1" si="8"/>
        <v>980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f t="shared" ca="1" si="8"/>
        <v>3320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f t="shared" ca="1" si="8"/>
        <v>1000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f t="shared" ca="1" si="8"/>
        <v>1570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f t="shared" ca="1" si="8"/>
        <v>4870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f t="shared" ca="1" si="8"/>
        <v>2290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f t="shared" ca="1" si="8"/>
        <v>1140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f t="shared" ca="1" si="8"/>
        <v>1660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f t="shared" ca="1" si="8"/>
        <v>2650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f t="shared" ca="1" si="8"/>
        <v>3150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f t="shared" ca="1" si="8"/>
        <v>4350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f t="shared" ca="1" si="8"/>
        <v>3460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f t="shared" ca="1" si="8"/>
        <v>2400</v>
      </c>
    </row>
    <row r="555" spans="1:5" x14ac:dyDescent="0.3">
      <c r="A555" t="s">
        <v>239</v>
      </c>
      <c r="B555" t="s">
        <v>1042</v>
      </c>
      <c r="C555" t="str">
        <f>VLOOKUP(B555,상품정보!$A$2:$C$102,2)</f>
        <v>빙고(밀크맛)</v>
      </c>
      <c r="D555">
        <f>VLOOKUP(B555,상품정보!$A$2:$C$102,3)</f>
        <v>3510</v>
      </c>
      <c r="E555">
        <f t="shared" ca="1" si="8"/>
        <v>3440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f t="shared" ca="1" si="8"/>
        <v>1070</v>
      </c>
    </row>
    <row r="557" spans="1:5" x14ac:dyDescent="0.3">
      <c r="A557" t="s">
        <v>239</v>
      </c>
      <c r="B557" t="s">
        <v>1050</v>
      </c>
      <c r="C557" t="str">
        <f>VLOOKUP(B557,상품정보!$A$2:$C$102,2)</f>
        <v>버지니아울트라</v>
      </c>
      <c r="D557">
        <f>VLOOKUP(B557,상품정보!$A$2:$C$102,3)</f>
        <v>830</v>
      </c>
      <c r="E557">
        <f t="shared" ca="1" si="8"/>
        <v>790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f t="shared" ca="1" si="8"/>
        <v>810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f t="shared" ca="1" si="8"/>
        <v>4170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f t="shared" ca="1" si="8"/>
        <v>1520</v>
      </c>
    </row>
    <row r="561" spans="1:5" x14ac:dyDescent="0.3">
      <c r="A561" t="s">
        <v>221</v>
      </c>
      <c r="B561" t="s">
        <v>1010</v>
      </c>
      <c r="C561" t="str">
        <f>VLOOKUP(B561,상품정보!$A$2:$C$102,2)</f>
        <v>보그aromeI</v>
      </c>
      <c r="D561">
        <f>VLOOKUP(B561,상품정보!$A$2:$C$102,3)</f>
        <v>650</v>
      </c>
      <c r="E561">
        <f t="shared" ca="1" si="8"/>
        <v>590</v>
      </c>
    </row>
    <row r="562" spans="1:5" x14ac:dyDescent="0.3">
      <c r="A562" t="s">
        <v>221</v>
      </c>
      <c r="B562" t="s">
        <v>989</v>
      </c>
      <c r="C562" t="str">
        <f>VLOOKUP(B562,상품정보!$A$2:$C$102,2)</f>
        <v>버지니아슈퍼슬림</v>
      </c>
      <c r="D562">
        <f>VLOOKUP(B562,상품정보!$A$2:$C$102,3)</f>
        <v>970</v>
      </c>
      <c r="E562">
        <f t="shared" ca="1" si="8"/>
        <v>800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f t="shared" ca="1" si="8"/>
        <v>2050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f t="shared" ca="1" si="8"/>
        <v>3480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f t="shared" ca="1" si="8"/>
        <v>520</v>
      </c>
    </row>
    <row r="566" spans="1:5" x14ac:dyDescent="0.3">
      <c r="A566" t="s">
        <v>209</v>
      </c>
      <c r="B566" t="s">
        <v>1057</v>
      </c>
      <c r="C566" t="str">
        <f>VLOOKUP(B566,상품정보!$A$2:$C$102,2)</f>
        <v>봉지커피</v>
      </c>
      <c r="D566">
        <f>VLOOKUP(B566,상품정보!$A$2:$C$102,3)</f>
        <v>3520</v>
      </c>
      <c r="E566">
        <f t="shared" ca="1" si="8"/>
        <v>3430</v>
      </c>
    </row>
    <row r="567" spans="1:5" x14ac:dyDescent="0.3">
      <c r="A567" t="s">
        <v>209</v>
      </c>
      <c r="B567" t="s">
        <v>1058</v>
      </c>
      <c r="C567" t="str">
        <f>VLOOKUP(B567,상품정보!$A$2:$C$102,2)</f>
        <v>고래밥</v>
      </c>
      <c r="D567">
        <f>VLOOKUP(B567,상품정보!$A$2:$C$102,3)</f>
        <v>2010</v>
      </c>
      <c r="E567">
        <f t="shared" ca="1" si="8"/>
        <v>1880</v>
      </c>
    </row>
    <row r="568" spans="1:5" x14ac:dyDescent="0.3">
      <c r="A568" t="s">
        <v>207</v>
      </c>
      <c r="B568" t="s">
        <v>1072</v>
      </c>
      <c r="C568" t="str">
        <f>VLOOKUP(B568,상품정보!$A$2:$C$102,2)</f>
        <v>바로까페헤이즐넛</v>
      </c>
      <c r="D568">
        <f>VLOOKUP(B568,상품정보!$A$2:$C$102,3)</f>
        <v>3610</v>
      </c>
      <c r="E568">
        <f t="shared" ca="1" si="8"/>
        <v>3460</v>
      </c>
    </row>
    <row r="569" spans="1:5" x14ac:dyDescent="0.3">
      <c r="A569" t="s">
        <v>207</v>
      </c>
      <c r="B569" t="s">
        <v>1062</v>
      </c>
      <c r="C569" t="str">
        <f>VLOOKUP(B569,상품정보!$A$2:$C$102,2)</f>
        <v>뻥소리</v>
      </c>
      <c r="D569">
        <f>VLOOKUP(B569,상품정보!$A$2:$C$102,3)</f>
        <v>4890</v>
      </c>
      <c r="E569">
        <f t="shared" ca="1" si="8"/>
        <v>4770</v>
      </c>
    </row>
    <row r="570" spans="1:5" x14ac:dyDescent="0.3">
      <c r="A570" t="s">
        <v>207</v>
      </c>
      <c r="B570" t="s">
        <v>1016</v>
      </c>
      <c r="C570" t="str">
        <f>VLOOKUP(B570,상품정보!$A$2:$C$102,2)</f>
        <v>김치사발면</v>
      </c>
      <c r="D570">
        <f>VLOOKUP(B570,상품정보!$A$2:$C$102,3)</f>
        <v>2550</v>
      </c>
      <c r="E570">
        <f t="shared" ca="1" si="8"/>
        <v>2540</v>
      </c>
    </row>
    <row r="571" spans="1:5" x14ac:dyDescent="0.3">
      <c r="A571" t="s">
        <v>201</v>
      </c>
      <c r="B571" t="s">
        <v>1047</v>
      </c>
      <c r="C571" t="str">
        <f>VLOOKUP(B571,상품정보!$A$2:$C$102,2)</f>
        <v>무농약초코칩쿠키</v>
      </c>
      <c r="D571">
        <f>VLOOKUP(B571,상품정보!$A$2:$C$102,3)</f>
        <v>4030</v>
      </c>
      <c r="E571">
        <f t="shared" ca="1" si="8"/>
        <v>3910</v>
      </c>
    </row>
    <row r="572" spans="1:5" x14ac:dyDescent="0.3">
      <c r="A572" t="s">
        <v>201</v>
      </c>
      <c r="B572" t="s">
        <v>1008</v>
      </c>
      <c r="C572" t="str">
        <f>VLOOKUP(B572,상품정보!$A$2:$C$102,2)</f>
        <v>도레미미니초콜렛</v>
      </c>
      <c r="D572">
        <f>VLOOKUP(B572,상품정보!$A$2:$C$102,3)</f>
        <v>4480</v>
      </c>
      <c r="E572">
        <f t="shared" ca="1" si="8"/>
        <v>4470</v>
      </c>
    </row>
    <row r="573" spans="1:5" x14ac:dyDescent="0.3">
      <c r="A573" t="s">
        <v>198</v>
      </c>
      <c r="B573" t="s">
        <v>990</v>
      </c>
      <c r="C573" t="str">
        <f>VLOOKUP(B573,상품정보!$A$2:$C$102,2)</f>
        <v>링 키 바</v>
      </c>
      <c r="D573">
        <f>VLOOKUP(B573,상품정보!$A$2:$C$102,3)</f>
        <v>3060</v>
      </c>
      <c r="E573">
        <f t="shared" ca="1" si="8"/>
        <v>2950</v>
      </c>
    </row>
    <row r="574" spans="1:5" x14ac:dyDescent="0.3">
      <c r="A574" t="s">
        <v>198</v>
      </c>
      <c r="B574" t="s">
        <v>1014</v>
      </c>
      <c r="C574" t="str">
        <f>VLOOKUP(B574,상품정보!$A$2:$C$102,2)</f>
        <v>빠다코코낫</v>
      </c>
      <c r="D574">
        <f>VLOOKUP(B574,상품정보!$A$2:$C$102,3)</f>
        <v>4210</v>
      </c>
      <c r="E574">
        <f t="shared" ca="1" si="8"/>
        <v>4080</v>
      </c>
    </row>
    <row r="575" spans="1:5" x14ac:dyDescent="0.3">
      <c r="A575" t="s">
        <v>192</v>
      </c>
      <c r="B575" t="s">
        <v>1029</v>
      </c>
      <c r="C575" t="str">
        <f>VLOOKUP(B575,상품정보!$A$2:$C$102,2)</f>
        <v>데미소다애플패트</v>
      </c>
      <c r="D575">
        <f>VLOOKUP(B575,상품정보!$A$2:$C$102,3)</f>
        <v>4310</v>
      </c>
      <c r="E575">
        <f t="shared" ca="1" si="8"/>
        <v>4170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f t="shared" ca="1" si="8"/>
        <v>3200</v>
      </c>
    </row>
    <row r="577" spans="1:5" x14ac:dyDescent="0.3">
      <c r="A577" t="s">
        <v>192</v>
      </c>
      <c r="B577" t="s">
        <v>1032</v>
      </c>
      <c r="C577" t="str">
        <f>VLOOKUP(B577,상품정보!$A$2:$C$102,2)</f>
        <v>빙하시대(커피)</v>
      </c>
      <c r="D577">
        <f>VLOOKUP(B577,상품정보!$A$2:$C$102,3)</f>
        <v>570</v>
      </c>
      <c r="E577">
        <f t="shared" ca="1" si="8"/>
        <v>530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f t="shared" ca="1" si="8"/>
        <v>4260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f t="shared" ref="E579:E642" ca="1" si="9">INT((D579-RANDBETWEEN(0,200))/10)*10</f>
        <v>3880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f t="shared" ca="1" si="9"/>
        <v>1620</v>
      </c>
    </row>
    <row r="581" spans="1:5" x14ac:dyDescent="0.3">
      <c r="A581" t="s">
        <v>177</v>
      </c>
      <c r="B581" t="s">
        <v>1065</v>
      </c>
      <c r="C581" t="str">
        <f>VLOOKUP(B581,상품정보!$A$2:$C$102,2)</f>
        <v>마제스티(호두)</v>
      </c>
      <c r="D581">
        <f>VLOOKUP(B581,상품정보!$A$2:$C$102,3)</f>
        <v>1550</v>
      </c>
      <c r="E581">
        <f t="shared" ca="1" si="9"/>
        <v>1440</v>
      </c>
    </row>
    <row r="582" spans="1:5" x14ac:dyDescent="0.3">
      <c r="A582" t="s">
        <v>177</v>
      </c>
      <c r="B582" t="s">
        <v>1064</v>
      </c>
      <c r="C582" t="str">
        <f>VLOOKUP(B582,상품정보!$A$2:$C$102,2)</f>
        <v>삼다수녹차</v>
      </c>
      <c r="D582">
        <f>VLOOKUP(B582,상품정보!$A$2:$C$102,3)</f>
        <v>1980</v>
      </c>
      <c r="E582">
        <f t="shared" ca="1" si="9"/>
        <v>1860</v>
      </c>
    </row>
    <row r="583" spans="1:5" x14ac:dyDescent="0.3">
      <c r="A583" t="s">
        <v>177</v>
      </c>
      <c r="B583" t="s">
        <v>1010</v>
      </c>
      <c r="C583" t="str">
        <f>VLOOKUP(B583,상품정보!$A$2:$C$102,2)</f>
        <v>보그aromeI</v>
      </c>
      <c r="D583">
        <f>VLOOKUP(B583,상품정보!$A$2:$C$102,3)</f>
        <v>650</v>
      </c>
      <c r="E583">
        <f t="shared" ca="1" si="9"/>
        <v>570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f t="shared" ca="1" si="9"/>
        <v>3630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f t="shared" ca="1" si="9"/>
        <v>610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f t="shared" ca="1" si="9"/>
        <v>1550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f t="shared" ca="1" si="9"/>
        <v>2580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f t="shared" ca="1" si="9"/>
        <v>3250</v>
      </c>
    </row>
    <row r="589" spans="1:5" x14ac:dyDescent="0.3">
      <c r="A589" t="s">
        <v>159</v>
      </c>
      <c r="B589" t="s">
        <v>1078</v>
      </c>
      <c r="C589" t="str">
        <f>VLOOKUP(B589,상품정보!$A$2:$C$102,2)</f>
        <v>석기공룡알</v>
      </c>
      <c r="D589">
        <f>VLOOKUP(B589,상품정보!$A$2:$C$102,3)</f>
        <v>920</v>
      </c>
      <c r="E589">
        <f t="shared" ca="1" si="9"/>
        <v>820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f t="shared" ca="1" si="9"/>
        <v>4030</v>
      </c>
    </row>
    <row r="591" spans="1:5" x14ac:dyDescent="0.3">
      <c r="A591" t="s">
        <v>159</v>
      </c>
      <c r="B591" t="s">
        <v>1055</v>
      </c>
      <c r="C591" t="str">
        <f>VLOOKUP(B591,상품정보!$A$2:$C$102,2)</f>
        <v>마이쮸(딸기)</v>
      </c>
      <c r="D591">
        <f>VLOOKUP(B591,상품정보!$A$2:$C$102,3)</f>
        <v>4660</v>
      </c>
      <c r="E591">
        <f t="shared" ca="1" si="9"/>
        <v>4580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f t="shared" ca="1" si="9"/>
        <v>4300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f t="shared" ca="1" si="9"/>
        <v>4660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f t="shared" ca="1" si="9"/>
        <v>560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f t="shared" ca="1" si="9"/>
        <v>2970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f t="shared" ca="1" si="9"/>
        <v>1530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f t="shared" ca="1" si="9"/>
        <v>4520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f t="shared" ca="1" si="9"/>
        <v>3130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f t="shared" ca="1" si="9"/>
        <v>4040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f t="shared" ca="1" si="9"/>
        <v>1630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f t="shared" ca="1" si="9"/>
        <v>2740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f t="shared" ca="1" si="9"/>
        <v>880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f t="shared" ca="1" si="9"/>
        <v>2620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f t="shared" ca="1" si="9"/>
        <v>4190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f t="shared" ca="1" si="9"/>
        <v>1610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f t="shared" ca="1" si="9"/>
        <v>770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f t="shared" ca="1" si="9"/>
        <v>4250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f t="shared" ca="1" si="9"/>
        <v>3130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f t="shared" ca="1" si="9"/>
        <v>3180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f t="shared" ca="1" si="9"/>
        <v>3270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f t="shared" ca="1" si="9"/>
        <v>1070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f t="shared" ca="1" si="9"/>
        <v>3200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f t="shared" ca="1" si="9"/>
        <v>3180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f t="shared" ca="1" si="9"/>
        <v>1080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f t="shared" ca="1" si="9"/>
        <v>1150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f t="shared" ca="1" si="9"/>
        <v>740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f t="shared" ca="1" si="9"/>
        <v>2020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f t="shared" ca="1" si="9"/>
        <v>1070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f t="shared" ca="1" si="9"/>
        <v>3150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f t="shared" ca="1" si="9"/>
        <v>1650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f t="shared" ca="1" si="9"/>
        <v>3590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f t="shared" ca="1" si="9"/>
        <v>4600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f t="shared" ca="1" si="9"/>
        <v>4250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f t="shared" ca="1" si="9"/>
        <v>2700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f t="shared" ca="1" si="9"/>
        <v>3220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f t="shared" ca="1" si="9"/>
        <v>740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f t="shared" ca="1" si="9"/>
        <v>2430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f t="shared" ca="1" si="9"/>
        <v>1910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f t="shared" ca="1" si="9"/>
        <v>4240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f t="shared" ca="1" si="9"/>
        <v>2380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f t="shared" ca="1" si="9"/>
        <v>4180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f t="shared" ca="1" si="9"/>
        <v>850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f t="shared" ca="1" si="9"/>
        <v>4200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f t="shared" ca="1" si="9"/>
        <v>3260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f t="shared" ca="1" si="9"/>
        <v>4120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f t="shared" ca="1" si="9"/>
        <v>1850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f t="shared" ca="1" si="9"/>
        <v>4610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f t="shared" ca="1" si="9"/>
        <v>3340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f t="shared" ca="1" si="9"/>
        <v>4470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f t="shared" ca="1" si="9"/>
        <v>4040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f t="shared" ca="1" si="9"/>
        <v>3910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f t="shared" ca="1" si="9"/>
        <v>950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f t="shared" ref="E643:E654" ca="1" si="10">INT((D643-RANDBETWEEN(0,200))/10)*10</f>
        <v>3580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f t="shared" ca="1" si="10"/>
        <v>3580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f t="shared" ca="1" si="10"/>
        <v>1970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f t="shared" ca="1" si="10"/>
        <v>1500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f t="shared" ca="1" si="10"/>
        <v>4260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f t="shared" ca="1" si="10"/>
        <v>1510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f t="shared" ca="1" si="10"/>
        <v>3010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f t="shared" ca="1" si="10"/>
        <v>1320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f t="shared" ca="1" si="10"/>
        <v>3840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f t="shared" ca="1" si="10"/>
        <v>3330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f t="shared" ca="1" si="10"/>
        <v>2070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f t="shared" ca="1" si="10"/>
        <v>4200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opLeftCell="A88" workbookViewId="0">
      <selection activeCell="B61" sqref="B61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주문원장작업용</vt:lpstr>
      <vt:lpstr>상품주문정보</vt:lpstr>
      <vt:lpstr>고객정보</vt:lpstr>
      <vt:lpstr>상품정보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506-16</cp:lastModifiedBy>
  <dcterms:created xsi:type="dcterms:W3CDTF">2020-07-20T13:58:19Z</dcterms:created>
  <dcterms:modified xsi:type="dcterms:W3CDTF">2020-07-21T01:10:48Z</dcterms:modified>
</cp:coreProperties>
</file>