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<sst xmlns="http://schemas.openxmlformats.org/spreadsheetml/2006/main" count="74" uniqueCount="60">
  <si>
    <t>ID</t>
  </si>
  <si>
    <t>Questions/Assertions</t>
  </si>
  <si>
    <t>Comment</t>
  </si>
  <si>
    <t>The paper proposes the following contributions:</t>
  </si>
  <si>
    <t>Motivation: This paper aims at describing how the design and implementation of a multi-sided platform (MSP) for CPS deployment within the automation sector can provide the technological background to incentivize their adoption. Developing an infrastructure on the top of which the CPS value chain can be instantiated and orchestrated, the authors provide the technical means to incentivize the creation of an ecosystem able to support SMEs in their transition towards Industry 4.0.
Contribution: Digital marketplace developed for the DAEDALUS (Distributed control and simulAtion platform to support an Ecosystem of DigitAL aUtomation developerS) H2020 project.</t>
  </si>
  <si>
    <t>&lt;add your comment here if any&gt;</t>
  </si>
  <si>
    <t>CPS Case Study / Example availability</t>
  </si>
  <si>
    <t>Digital marketplace: certification process</t>
  </si>
  <si>
    <t>SECO Tools Availability (add repository or website in the comment)</t>
  </si>
  <si>
    <t>N</t>
  </si>
  <si>
    <t>Architecture presented, no external source</t>
  </si>
  <si>
    <t>Related Challenge - See SPE paper (Write Others in comment cell)</t>
  </si>
  <si>
    <t>Data</t>
  </si>
  <si>
    <t>Intelligence and automation</t>
  </si>
  <si>
    <t>Others</t>
  </si>
  <si>
    <t>n.a.</t>
  </si>
  <si>
    <t>The fundamental layer, on which the rest of the architecture is based on, is the Persistency Layer which is composed by the repositories and the Persistency Manager. The Repository represents the knowledge base of the Marketplace and it’s composed by the hosted CPS(s), the Economic Data Model, meant to describe all economic aspects of the products (pricing strategies, fees, etc.) and the Semantic Data Model meant to characterize the submitted product in order to be accurately searched and identified. The Semantic Data Model is managed by the Product Manager component which is also in charge to provide discovery functionalities of the hosted products.
Digital Automation
Market uptake</t>
  </si>
  <si>
    <t>Does it contribute to answer RQ1?</t>
  </si>
  <si>
    <t>Y</t>
  </si>
  <si>
    <t>Does the paper present methods, tools, and benefits in terms of industry/academia collaboration? If so, write what methods, tools, and benefits in the comment column</t>
  </si>
  <si>
    <t>Does it contribute to answer RQ2?</t>
  </si>
  <si>
    <t>Application Domain(s) (at least one or domain independent)</t>
  </si>
  <si>
    <t>Manufacturing</t>
  </si>
  <si>
    <t>Quality Evaluation (From 1 to 10) - From "Quality" Tab</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</si>
  <si>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</si>
  <si>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</si>
  <si>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</si>
  <si>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</si>
  <si>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</si>
  <si>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</si>
  <si>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</si>
  <si>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</si>
  <si>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</si>
  <si>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</si>
  <si>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</si>
  <si>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</si>
  <si>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</si>
  <si>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</si>
  <si>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</si>
  <si>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</si>
  <si>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</si>
  <si>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</si>
  <si>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</si>
  <si>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</si>
  <si>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</si>
  <si>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</si>
  <si>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</si>
  <si>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</si>
  <si>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</si>
  <si>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</si>
  <si>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</si>
  <si>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</si>
  <si>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</si>
  <si>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0,5</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</si>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</sst>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readingOrder="0"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readingOrder="0"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8" fillId="3" fontId="3" numFmtId="1" xfId="0" applyAlignment="1" applyBorder="1" applyFont="1" applyNumberFormat="1">
      <alignment shrinkToFit="0" vertical="top" wrapText="1"/>
    </xf>
    <xf borderId="16" fillId="3" fontId="1" numFmtId="0" xfId="0" applyAlignment="1" applyBorder="1" applyFont="1">
      <alignment shrinkToFit="0" wrapText="1"/>
    </xf>
    <xf borderId="19" fillId="3" fontId="1" numFmtId="1" xfId="0" applyAlignment="1" applyBorder="1" applyFont="1" applyNumberFormat="1">
      <alignment horizontal="right"/>
    </xf>
    <xf borderId="19" fillId="5" fontId="1" numFmtId="1" xfId="0" applyAlignment="1" applyBorder="1" applyFont="1" applyNumberFormat="1">
      <alignment horizontal="right"/>
    </xf>
    <xf borderId="18" fillId="5" fontId="3" numFmtId="1" xfId="0" applyAlignment="1" applyBorder="1" applyFont="1" applyNumberFormat="1">
      <alignment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readingOrder="0" vertical="bottom"/>
    </xf>
    <xf borderId="0" fillId="0" fontId="6" numFmtId="0" xfId="0" applyAlignment="1" applyFont="1">
      <alignment horizontal="right" vertical="bottom"/>
    </xf>
    <xf borderId="24" fillId="0" fontId="4" numFmtId="0" xfId="0" applyBorder="1" applyFont="1"/>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154.5" customHeight="1">
      <c r="A3" s="10"/>
      <c r="B3" s="11"/>
      <c r="C3" s="12"/>
      <c r="D3" s="13"/>
      <c r="E3" s="13"/>
      <c r="F3" s="13"/>
      <c r="G3" s="13"/>
      <c r="H3" s="14"/>
      <c r="I3" s="15"/>
    </row>
    <row r="4" ht="15.75" customHeight="1">
      <c r="A4" s="16">
        <v>2.0</v>
      </c>
      <c r="B4" s="16" t="s">
        <v>6</v>
      </c>
      <c r="C4" s="17">
        <v>1.0</v>
      </c>
      <c r="D4" s="18"/>
      <c r="E4" s="18"/>
      <c r="F4" s="18"/>
      <c r="G4" s="18"/>
      <c r="H4" s="18"/>
      <c r="I4" s="19" t="s">
        <v>7</v>
      </c>
    </row>
    <row r="5" ht="15.75" customHeight="1">
      <c r="A5" s="16">
        <v>3.0</v>
      </c>
      <c r="B5" s="16" t="s">
        <v>8</v>
      </c>
      <c r="C5" s="20" t="s">
        <v>9</v>
      </c>
      <c r="D5" s="18"/>
      <c r="E5" s="18"/>
      <c r="F5" s="18"/>
      <c r="G5" s="18"/>
      <c r="H5" s="18"/>
      <c r="I5" s="21" t="s">
        <v>10</v>
      </c>
    </row>
    <row r="6">
      <c r="A6" s="16">
        <v>4.0</v>
      </c>
      <c r="B6" s="16" t="s">
        <v>11</v>
      </c>
      <c r="C6" s="17" t="s">
        <v>12</v>
      </c>
      <c r="D6" s="17" t="s">
        <v>13</v>
      </c>
      <c r="E6" s="17" t="s">
        <v>14</v>
      </c>
      <c r="F6" s="22" t="s">
        <v>15</v>
      </c>
      <c r="G6" s="22" t="s">
        <v>15</v>
      </c>
      <c r="H6" s="22" t="s">
        <v>15</v>
      </c>
      <c r="I6" s="23" t="s">
        <v>16</v>
      </c>
    </row>
    <row r="7" ht="15.75" customHeight="1">
      <c r="A7" s="16">
        <v>5.0</v>
      </c>
      <c r="B7" s="16" t="s">
        <v>17</v>
      </c>
      <c r="C7" s="24" t="s">
        <v>18</v>
      </c>
      <c r="D7" s="25"/>
      <c r="E7" s="25"/>
      <c r="F7" s="25"/>
      <c r="G7" s="25"/>
      <c r="H7" s="18"/>
      <c r="I7" s="26" t="s">
        <v>5</v>
      </c>
    </row>
    <row r="8">
      <c r="A8" s="16">
        <v>6.0</v>
      </c>
      <c r="B8" s="27" t="s">
        <v>19</v>
      </c>
      <c r="C8" s="28" t="s">
        <v>9</v>
      </c>
      <c r="D8" s="25"/>
      <c r="E8" s="25"/>
      <c r="F8" s="25"/>
      <c r="G8" s="25"/>
      <c r="H8" s="18"/>
      <c r="I8" s="26" t="s">
        <v>5</v>
      </c>
    </row>
    <row r="9" ht="15.75" customHeight="1">
      <c r="A9" s="16">
        <v>7.0</v>
      </c>
      <c r="B9" s="16" t="s">
        <v>20</v>
      </c>
      <c r="C9" s="29" t="s">
        <v>9</v>
      </c>
      <c r="D9" s="25"/>
      <c r="E9" s="25"/>
      <c r="F9" s="25"/>
      <c r="G9" s="25"/>
      <c r="H9" s="18"/>
      <c r="I9" s="30" t="s">
        <v>5</v>
      </c>
    </row>
    <row r="10" ht="15.75" customHeight="1">
      <c r="A10" s="16">
        <v>8.0</v>
      </c>
      <c r="B10" s="16" t="s">
        <v>21</v>
      </c>
      <c r="C10" s="31" t="s">
        <v>22</v>
      </c>
      <c r="D10" s="32" t="s">
        <v>15</v>
      </c>
      <c r="E10" s="32" t="s">
        <v>15</v>
      </c>
      <c r="F10" s="32" t="s">
        <v>15</v>
      </c>
      <c r="G10" s="32" t="s">
        <v>15</v>
      </c>
      <c r="H10" s="32" t="s">
        <v>15</v>
      </c>
      <c r="I10" s="26" t="s">
        <v>5</v>
      </c>
    </row>
    <row r="11" ht="15.75" customHeight="1">
      <c r="A11" s="16">
        <v>9.0</v>
      </c>
      <c r="B11" s="16" t="s">
        <v>23</v>
      </c>
      <c r="C11" s="33">
        <f>Quality!C29</f>
        <v>6.296296296</v>
      </c>
      <c r="D11" s="25"/>
      <c r="E11" s="25"/>
      <c r="F11" s="25"/>
      <c r="G11" s="25"/>
      <c r="H11" s="25"/>
      <c r="I11" s="30" t="s">
        <v>5</v>
      </c>
    </row>
    <row r="12" ht="15.75" customHeight="1"/>
    <row r="14" ht="15.75" customHeight="1">
      <c r="B14" s="34" t="s">
        <v>24</v>
      </c>
    </row>
    <row r="15" ht="15.75" customHeight="1">
      <c r="B15" s="34" t="s">
        <v>25</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5"/>
      <c r="B1" s="36" t="s">
        <v>26</v>
      </c>
      <c r="C1" s="36" t="s">
        <v>27</v>
      </c>
      <c r="D1" s="37"/>
      <c r="E1" s="38"/>
      <c r="F1" s="39"/>
    </row>
    <row r="2">
      <c r="A2" s="40" t="s">
        <v>28</v>
      </c>
      <c r="B2" s="41" t="s">
        <v>29</v>
      </c>
      <c r="C2" s="42">
        <v>1.0</v>
      </c>
      <c r="D2" s="38"/>
      <c r="E2" s="38"/>
      <c r="F2" s="43"/>
    </row>
    <row r="3">
      <c r="A3" s="44"/>
      <c r="B3" s="41" t="s">
        <v>30</v>
      </c>
      <c r="C3" s="42">
        <v>1.0</v>
      </c>
      <c r="D3" s="37"/>
      <c r="E3" s="38"/>
      <c r="F3" s="43"/>
    </row>
    <row r="4">
      <c r="A4" s="44"/>
      <c r="B4" s="41" t="s">
        <v>31</v>
      </c>
      <c r="C4" s="42">
        <v>1.0</v>
      </c>
      <c r="D4" s="37"/>
      <c r="E4" s="37"/>
    </row>
    <row r="5">
      <c r="A5" s="44"/>
      <c r="B5" s="41" t="s">
        <v>32</v>
      </c>
      <c r="C5" s="42">
        <v>1.0</v>
      </c>
      <c r="D5" s="37"/>
      <c r="E5" s="37"/>
    </row>
    <row r="6">
      <c r="A6" s="44"/>
      <c r="B6" s="41" t="s">
        <v>33</v>
      </c>
      <c r="C6" s="42">
        <v>0.5</v>
      </c>
      <c r="D6" s="37"/>
      <c r="E6" s="37"/>
    </row>
    <row r="7">
      <c r="A7" s="45"/>
      <c r="B7" s="41" t="s">
        <v>34</v>
      </c>
      <c r="C7" s="42">
        <v>0.5</v>
      </c>
      <c r="D7" s="46">
        <f>COUNTIF(B2:B7,"&lt;&gt;text")</f>
        <v>6</v>
      </c>
      <c r="E7" s="46">
        <f>(SUM(C2:C7)/D7)*10</f>
        <v>8.333333333</v>
      </c>
    </row>
    <row r="8">
      <c r="A8" s="47" t="s">
        <v>35</v>
      </c>
      <c r="B8" s="48" t="s">
        <v>36</v>
      </c>
      <c r="C8" s="42">
        <v>0.5</v>
      </c>
      <c r="D8" s="37"/>
      <c r="E8" s="37"/>
    </row>
    <row r="9">
      <c r="A9" s="44"/>
      <c r="B9" s="48" t="s">
        <v>37</v>
      </c>
      <c r="C9" s="42">
        <v>0.5</v>
      </c>
      <c r="D9" s="37"/>
      <c r="E9" s="37"/>
    </row>
    <row r="10">
      <c r="A10" s="44"/>
      <c r="B10" s="48" t="s">
        <v>38</v>
      </c>
      <c r="C10" s="42">
        <v>0.5</v>
      </c>
      <c r="D10" s="37"/>
      <c r="E10" s="37"/>
    </row>
    <row r="11">
      <c r="A11" s="44"/>
      <c r="B11" s="48" t="s">
        <v>39</v>
      </c>
      <c r="C11" s="42">
        <v>0.5</v>
      </c>
      <c r="D11" s="37"/>
      <c r="E11" s="37"/>
    </row>
    <row r="12">
      <c r="A12" s="44"/>
      <c r="B12" s="48" t="s">
        <v>40</v>
      </c>
      <c r="C12" s="42">
        <v>0.5</v>
      </c>
      <c r="D12" s="37"/>
      <c r="E12" s="37"/>
    </row>
    <row r="13">
      <c r="A13" s="44"/>
      <c r="B13" s="48" t="s">
        <v>41</v>
      </c>
      <c r="C13" s="42">
        <v>0.5</v>
      </c>
      <c r="D13" s="37"/>
      <c r="E13" s="37"/>
    </row>
    <row r="14">
      <c r="A14" s="44"/>
      <c r="B14" s="48" t="s">
        <v>42</v>
      </c>
      <c r="C14" s="42">
        <v>0.5</v>
      </c>
      <c r="D14" s="37"/>
      <c r="E14" s="37"/>
    </row>
    <row r="15">
      <c r="A15" s="44"/>
      <c r="B15" s="48" t="s">
        <v>43</v>
      </c>
      <c r="C15" s="42">
        <v>0.5</v>
      </c>
      <c r="D15" s="37"/>
      <c r="E15" s="37"/>
    </row>
    <row r="16">
      <c r="A16" s="44"/>
      <c r="B16" s="48" t="s">
        <v>44</v>
      </c>
      <c r="C16" s="42">
        <v>0.5</v>
      </c>
      <c r="D16" s="37"/>
      <c r="E16" s="37"/>
    </row>
    <row r="17">
      <c r="A17" s="44"/>
      <c r="B17" s="48" t="s">
        <v>45</v>
      </c>
      <c r="C17" s="42">
        <v>1.0</v>
      </c>
      <c r="D17" s="37"/>
      <c r="E17" s="37"/>
    </row>
    <row r="18">
      <c r="A18" s="44"/>
      <c r="B18" s="48" t="s">
        <v>46</v>
      </c>
      <c r="C18" s="42">
        <v>0.5</v>
      </c>
      <c r="D18" s="37"/>
      <c r="E18" s="37"/>
    </row>
    <row r="19">
      <c r="A19" s="45"/>
      <c r="B19" s="48" t="s">
        <v>47</v>
      </c>
      <c r="C19" s="42">
        <v>0.5</v>
      </c>
      <c r="D19" s="46">
        <f>COUNTIF(B8:B19,"&lt;&gt;text")</f>
        <v>12</v>
      </c>
      <c r="E19" s="46">
        <f>(SUM(C8:C19)/D19)*10</f>
        <v>5.416666667</v>
      </c>
    </row>
    <row r="20">
      <c r="A20" s="49" t="s">
        <v>48</v>
      </c>
      <c r="B20" s="50" t="s">
        <v>49</v>
      </c>
      <c r="C20" s="42">
        <v>0.5</v>
      </c>
      <c r="D20" s="37"/>
      <c r="E20" s="37"/>
    </row>
    <row r="21">
      <c r="A21" s="44"/>
      <c r="B21" s="50" t="s">
        <v>50</v>
      </c>
      <c r="C21" s="42">
        <v>0.5</v>
      </c>
      <c r="D21" s="37"/>
      <c r="E21" s="37"/>
    </row>
    <row r="22">
      <c r="A22" s="44"/>
      <c r="B22" s="50" t="s">
        <v>51</v>
      </c>
      <c r="C22" s="42">
        <v>0.5</v>
      </c>
      <c r="D22" s="37"/>
      <c r="E22" s="37"/>
    </row>
    <row r="23">
      <c r="A23" s="44"/>
      <c r="B23" s="50" t="s">
        <v>52</v>
      </c>
      <c r="C23" s="42" t="s">
        <v>53</v>
      </c>
      <c r="D23" s="38"/>
      <c r="E23" s="38"/>
      <c r="F23" s="43"/>
    </row>
    <row r="24">
      <c r="A24" s="44"/>
      <c r="B24" s="50" t="s">
        <v>54</v>
      </c>
      <c r="C24" s="42">
        <v>1.0</v>
      </c>
      <c r="D24" s="38"/>
      <c r="E24" s="38"/>
      <c r="F24" s="43"/>
    </row>
    <row r="25">
      <c r="A25" s="45"/>
      <c r="B25" s="50" t="s">
        <v>55</v>
      </c>
      <c r="C25" s="42">
        <v>0.5</v>
      </c>
      <c r="D25" s="51">
        <f>COUNTIF(B20:B25,"&lt;&gt;text")</f>
        <v>6</v>
      </c>
      <c r="E25" s="51">
        <f>(SUM(C20:C25)/D25)*10</f>
        <v>5</v>
      </c>
      <c r="F25" s="43"/>
    </row>
    <row r="26">
      <c r="A26" s="52" t="s">
        <v>56</v>
      </c>
      <c r="B26" s="53" t="s">
        <v>57</v>
      </c>
      <c r="C26" s="42">
        <v>1.0</v>
      </c>
      <c r="D26" s="38"/>
      <c r="E26" s="38"/>
      <c r="F26" s="43"/>
    </row>
    <row r="27">
      <c r="A27" s="44"/>
      <c r="B27" s="53" t="s">
        <v>58</v>
      </c>
      <c r="C27" s="42">
        <v>1.0</v>
      </c>
      <c r="D27" s="38"/>
      <c r="E27" s="38"/>
      <c r="F27" s="43"/>
    </row>
    <row r="28">
      <c r="A28" s="45"/>
      <c r="B28" s="53" t="s">
        <v>59</v>
      </c>
      <c r="C28" s="42">
        <v>0.5</v>
      </c>
      <c r="D28" s="51">
        <f>COUNTIF(B26:B28,"&lt;&gt;text")</f>
        <v>3</v>
      </c>
      <c r="E28" s="51">
        <f>(SUM(C26:C28)/D28)*10</f>
        <v>8.333333333</v>
      </c>
      <c r="F28" s="43"/>
    </row>
    <row r="29">
      <c r="B29" s="54">
        <f>COUNTIF(B2:B28,"&lt;&gt;text")</f>
        <v>27</v>
      </c>
      <c r="C29" s="54">
        <f>(SUM(C2:C28)/B29)*10</f>
        <v>6.296296296</v>
      </c>
    </row>
  </sheetData>
  <mergeCells count="4">
    <mergeCell ref="A2:A7"/>
    <mergeCell ref="A8:A19"/>
    <mergeCell ref="A20:A25"/>
    <mergeCell ref="A26:A28"/>
  </mergeCells>
  <drawing r:id="rId1"/>
</worksheet>
</file>