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<sst xmlns="http://schemas.openxmlformats.org/spreadsheetml/2006/main" count="73" uniqueCount="60">
  <si>
    <t>ID</t>
  </si>
  <si>
    <t>Questions/Assertions</t>
  </si>
  <si>
    <t>Comment</t>
  </si>
  <si>
    <t>The paper proposes the following contributions:</t>
  </si>
  <si>
    <t xml:space="preserve">The paper introduces a Real-time Linked Dataspace (RLD) as an enabling platform for data management within smart environments. This paper identifies common data management requirements for smart energy and water environments, details the RLD architecture and the key support services and their tiered support levels, and a principled approach to ‘‘Pay-As-You-Go’’ data management. The paper presents a dataspace query service for real-time data streams and entities to enable unified entity-centric queries across live and historical stream data. </t>
  </si>
  <si>
    <t>&lt;add your comment here if any&gt;</t>
  </si>
  <si>
    <t>CPS Case Study / Example availability</t>
  </si>
  <si>
    <t>Five pilots for smart energy and water management systems in smart buildings: Smart Airport, Smart Office, Smart Homes, Mixed Use, Smart School</t>
  </si>
  <si>
    <t>SECO Tools Availability (add repository or website in the comment)</t>
  </si>
  <si>
    <t>N</t>
  </si>
  <si>
    <t>Related Challenge - See SPE paper (Write Others in comment cell)</t>
  </si>
  <si>
    <t>Data</t>
  </si>
  <si>
    <t>Requirements engineering</t>
  </si>
  <si>
    <t>Intelligence and automation</t>
  </si>
  <si>
    <t>n.a.</t>
  </si>
  <si>
    <t>Does it contribute to answer RQ1?</t>
  </si>
  <si>
    <t>Not during the CPS development, but challenges in data management in smart environments</t>
  </si>
  <si>
    <t>Does the paper present methods, tools, and benefits in terms of industry/academia collaboration? If so, write what methods, tools, and benefits in the comment column</t>
  </si>
  <si>
    <t>No mention of industry-academia collaboration.</t>
  </si>
  <si>
    <t>Does it contribute to answer RQ2?</t>
  </si>
  <si>
    <t>No</t>
  </si>
  <si>
    <t>Application Domain(s) (at least one or domain independent)</t>
  </si>
  <si>
    <t>Others</t>
  </si>
  <si>
    <t>Smart energy and water management systems</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</si>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</sst>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readingOrder="0"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8" fillId="3" fontId="3" numFmtId="1" xfId="0" applyAlignment="1" applyBorder="1" applyFont="1" applyNumberFormat="1">
      <alignment readingOrder="0" shrinkToFit="0" vertical="top" wrapText="1"/>
    </xf>
    <xf borderId="16" fillId="3" fontId="1" numFmtId="0" xfId="0" applyAlignment="1" applyBorder="1" applyFont="1">
      <alignment shrinkToFit="0" wrapText="1"/>
    </xf>
    <xf borderId="19" fillId="3" fontId="1" numFmtId="1" xfId="0" applyAlignment="1" applyBorder="1" applyFont="1" applyNumberFormat="1">
      <alignment horizontal="right"/>
    </xf>
    <xf borderId="19" fillId="5" fontId="1" numFmtId="1" xfId="0" applyAlignment="1" applyBorder="1" applyFont="1" applyNumberFormat="1">
      <alignment horizontal="right"/>
    </xf>
    <xf borderId="18" fillId="5" fontId="3" numFmtId="1" xfId="0" applyAlignment="1" applyBorder="1" applyFont="1" applyNumberFormat="1">
      <alignment readingOrder="0" shrinkToFit="0" vertical="top" wrapText="1"/>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vertical="bottom"/>
    </xf>
    <xf borderId="25" fillId="8" fontId="6" numFmtId="0" xfId="0" applyAlignment="1" applyBorder="1" applyFont="1">
      <alignment horizontal="right" readingOrder="0"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1.0</v>
      </c>
      <c r="D4" s="18"/>
      <c r="E4" s="18"/>
      <c r="F4" s="18"/>
      <c r="G4" s="18"/>
      <c r="H4" s="18"/>
      <c r="I4" s="19" t="s">
        <v>7</v>
      </c>
    </row>
    <row r="5" ht="15.75" customHeight="1">
      <c r="A5" s="16">
        <v>3.0</v>
      </c>
      <c r="B5" s="16" t="s">
        <v>8</v>
      </c>
      <c r="C5" s="20" t="s">
        <v>9</v>
      </c>
      <c r="D5" s="18"/>
      <c r="E5" s="18"/>
      <c r="F5" s="18"/>
      <c r="G5" s="18"/>
      <c r="H5" s="18"/>
      <c r="I5" s="21" t="s">
        <v>5</v>
      </c>
    </row>
    <row r="6" ht="15.75" customHeight="1">
      <c r="A6" s="16">
        <v>4.0</v>
      </c>
      <c r="B6" s="16" t="s">
        <v>10</v>
      </c>
      <c r="C6" s="17" t="s">
        <v>11</v>
      </c>
      <c r="D6" s="17" t="s">
        <v>12</v>
      </c>
      <c r="E6" s="17" t="s">
        <v>13</v>
      </c>
      <c r="F6" s="22" t="s">
        <v>14</v>
      </c>
      <c r="G6" s="22" t="s">
        <v>14</v>
      </c>
      <c r="H6" s="22" t="s">
        <v>14</v>
      </c>
      <c r="I6" s="23" t="s">
        <v>5</v>
      </c>
    </row>
    <row r="7" ht="15.75" customHeight="1">
      <c r="A7" s="16">
        <v>5.0</v>
      </c>
      <c r="B7" s="16" t="s">
        <v>15</v>
      </c>
      <c r="C7" s="24" t="s">
        <v>9</v>
      </c>
      <c r="D7" s="25"/>
      <c r="E7" s="25"/>
      <c r="F7" s="25"/>
      <c r="G7" s="25"/>
      <c r="H7" s="18"/>
      <c r="I7" s="26" t="s">
        <v>16</v>
      </c>
    </row>
    <row r="8">
      <c r="A8" s="16">
        <v>6.0</v>
      </c>
      <c r="B8" s="27" t="s">
        <v>17</v>
      </c>
      <c r="C8" s="28" t="s">
        <v>9</v>
      </c>
      <c r="D8" s="25"/>
      <c r="E8" s="25"/>
      <c r="F8" s="25"/>
      <c r="G8" s="25"/>
      <c r="H8" s="18"/>
      <c r="I8" s="26" t="s">
        <v>18</v>
      </c>
    </row>
    <row r="9" ht="15.75" customHeight="1">
      <c r="A9" s="16">
        <v>7.0</v>
      </c>
      <c r="B9" s="16" t="s">
        <v>19</v>
      </c>
      <c r="C9" s="29" t="s">
        <v>9</v>
      </c>
      <c r="D9" s="25"/>
      <c r="E9" s="25"/>
      <c r="F9" s="25"/>
      <c r="G9" s="25"/>
      <c r="H9" s="18"/>
      <c r="I9" s="30" t="s">
        <v>20</v>
      </c>
    </row>
    <row r="10" ht="15.75" customHeight="1">
      <c r="A10" s="16">
        <v>8.0</v>
      </c>
      <c r="B10" s="16" t="s">
        <v>21</v>
      </c>
      <c r="C10" s="31" t="s">
        <v>22</v>
      </c>
      <c r="D10" s="32" t="s">
        <v>14</v>
      </c>
      <c r="E10" s="32" t="s">
        <v>14</v>
      </c>
      <c r="F10" s="32" t="s">
        <v>14</v>
      </c>
      <c r="G10" s="32" t="s">
        <v>14</v>
      </c>
      <c r="H10" s="32" t="s">
        <v>14</v>
      </c>
      <c r="I10" s="26" t="s">
        <v>23</v>
      </c>
    </row>
    <row r="11" ht="15.75" customHeight="1">
      <c r="A11" s="16">
        <v>9.0</v>
      </c>
      <c r="B11" s="16" t="s">
        <v>24</v>
      </c>
      <c r="C11" s="33">
        <f>Quality!C29</f>
        <v>8.703703704</v>
      </c>
      <c r="D11" s="25"/>
      <c r="E11" s="25"/>
      <c r="F11" s="25"/>
      <c r="G11" s="25"/>
      <c r="H11" s="25"/>
      <c r="I11" s="21" t="s">
        <v>5</v>
      </c>
    </row>
    <row r="12" ht="15.75" customHeight="1"/>
    <row r="14" ht="15.75" customHeight="1">
      <c r="B14" s="34" t="s">
        <v>25</v>
      </c>
    </row>
    <row r="15" ht="15.75" customHeight="1">
      <c r="B15" s="34" t="s">
        <v>26</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5"/>
      <c r="B1" s="36" t="s">
        <v>27</v>
      </c>
      <c r="C1" s="36" t="s">
        <v>28</v>
      </c>
      <c r="D1" s="37"/>
      <c r="E1" s="38"/>
      <c r="F1" s="39"/>
    </row>
    <row r="2">
      <c r="A2" s="40" t="s">
        <v>29</v>
      </c>
      <c r="B2" s="41" t="s">
        <v>30</v>
      </c>
      <c r="C2" s="42">
        <v>1.0</v>
      </c>
      <c r="D2" s="38"/>
      <c r="E2" s="38"/>
      <c r="F2" s="43"/>
    </row>
    <row r="3">
      <c r="A3" s="44"/>
      <c r="B3" s="41" t="s">
        <v>31</v>
      </c>
      <c r="C3" s="42">
        <v>1.0</v>
      </c>
      <c r="D3" s="37"/>
      <c r="E3" s="38"/>
      <c r="F3" s="43"/>
    </row>
    <row r="4">
      <c r="A4" s="44"/>
      <c r="B4" s="41" t="s">
        <v>32</v>
      </c>
      <c r="C4" s="42">
        <v>1.0</v>
      </c>
      <c r="D4" s="37"/>
      <c r="E4" s="37"/>
    </row>
    <row r="5">
      <c r="A5" s="44"/>
      <c r="B5" s="41" t="s">
        <v>33</v>
      </c>
      <c r="C5" s="42">
        <v>1.0</v>
      </c>
      <c r="D5" s="37"/>
      <c r="E5" s="37"/>
    </row>
    <row r="6">
      <c r="A6" s="44"/>
      <c r="B6" s="41" t="s">
        <v>34</v>
      </c>
      <c r="C6" s="42">
        <v>1.0</v>
      </c>
      <c r="D6" s="37"/>
      <c r="E6" s="37"/>
    </row>
    <row r="7">
      <c r="A7" s="45"/>
      <c r="B7" s="41" t="s">
        <v>35</v>
      </c>
      <c r="C7" s="42">
        <v>1.0</v>
      </c>
      <c r="D7" s="46">
        <f>COUNTIF(B2:B7,"&lt;&gt;text")</f>
        <v>6</v>
      </c>
      <c r="E7" s="46">
        <f>(SUM(C2:C7)/D7)*10</f>
        <v>10</v>
      </c>
    </row>
    <row r="8">
      <c r="A8" s="47" t="s">
        <v>36</v>
      </c>
      <c r="B8" s="48" t="s">
        <v>37</v>
      </c>
      <c r="C8" s="49">
        <v>1.0</v>
      </c>
      <c r="D8" s="37"/>
      <c r="E8" s="37"/>
    </row>
    <row r="9">
      <c r="A9" s="44"/>
      <c r="B9" s="48" t="s">
        <v>38</v>
      </c>
      <c r="C9" s="49">
        <v>1.0</v>
      </c>
      <c r="D9" s="37"/>
      <c r="E9" s="37"/>
    </row>
    <row r="10">
      <c r="A10" s="44"/>
      <c r="B10" s="48" t="s">
        <v>39</v>
      </c>
      <c r="C10" s="49">
        <v>1.0</v>
      </c>
      <c r="D10" s="37"/>
      <c r="E10" s="37"/>
    </row>
    <row r="11">
      <c r="A11" s="44"/>
      <c r="B11" s="48" t="s">
        <v>40</v>
      </c>
      <c r="C11" s="50">
        <v>0.5</v>
      </c>
      <c r="D11" s="37"/>
      <c r="E11" s="37"/>
    </row>
    <row r="12">
      <c r="A12" s="44"/>
      <c r="B12" s="48" t="s">
        <v>41</v>
      </c>
      <c r="C12" s="49">
        <v>1.0</v>
      </c>
      <c r="D12" s="37"/>
      <c r="E12" s="37"/>
    </row>
    <row r="13">
      <c r="A13" s="44"/>
      <c r="B13" s="48" t="s">
        <v>42</v>
      </c>
      <c r="C13" s="49">
        <v>1.0</v>
      </c>
      <c r="D13" s="37"/>
      <c r="E13" s="37"/>
    </row>
    <row r="14">
      <c r="A14" s="44"/>
      <c r="B14" s="48" t="s">
        <v>43</v>
      </c>
      <c r="C14" s="49">
        <v>1.0</v>
      </c>
      <c r="D14" s="37"/>
      <c r="E14" s="37"/>
    </row>
    <row r="15">
      <c r="A15" s="44"/>
      <c r="B15" s="48" t="s">
        <v>44</v>
      </c>
      <c r="C15" s="50">
        <v>0.5</v>
      </c>
      <c r="D15" s="37"/>
      <c r="E15" s="37"/>
    </row>
    <row r="16">
      <c r="A16" s="44"/>
      <c r="B16" s="48" t="s">
        <v>45</v>
      </c>
      <c r="C16" s="50">
        <v>0.5</v>
      </c>
      <c r="D16" s="37"/>
      <c r="E16" s="37"/>
    </row>
    <row r="17">
      <c r="A17" s="44"/>
      <c r="B17" s="48" t="s">
        <v>46</v>
      </c>
      <c r="C17" s="49">
        <v>1.0</v>
      </c>
      <c r="D17" s="37"/>
      <c r="E17" s="37"/>
    </row>
    <row r="18">
      <c r="A18" s="44"/>
      <c r="B18" s="48" t="s">
        <v>47</v>
      </c>
      <c r="C18" s="49">
        <v>1.0</v>
      </c>
      <c r="D18" s="37"/>
      <c r="E18" s="37"/>
    </row>
    <row r="19">
      <c r="A19" s="45"/>
      <c r="B19" s="48" t="s">
        <v>48</v>
      </c>
      <c r="C19" s="49">
        <v>1.0</v>
      </c>
      <c r="D19" s="46">
        <f>COUNTIF(B8:B19,"&lt;&gt;text")</f>
        <v>12</v>
      </c>
      <c r="E19" s="46">
        <f>(SUM(C8:C19)/D19)*10</f>
        <v>8.75</v>
      </c>
    </row>
    <row r="20">
      <c r="A20" s="51" t="s">
        <v>49</v>
      </c>
      <c r="B20" s="52" t="s">
        <v>50</v>
      </c>
      <c r="C20" s="53">
        <v>1.0</v>
      </c>
      <c r="D20" s="37"/>
      <c r="E20" s="37"/>
    </row>
    <row r="21">
      <c r="A21" s="44"/>
      <c r="B21" s="52" t="s">
        <v>51</v>
      </c>
      <c r="C21" s="54">
        <v>0.5</v>
      </c>
      <c r="D21" s="37"/>
      <c r="E21" s="37"/>
    </row>
    <row r="22">
      <c r="A22" s="44"/>
      <c r="B22" s="52" t="s">
        <v>52</v>
      </c>
      <c r="C22" s="54">
        <v>0.0</v>
      </c>
      <c r="D22" s="37"/>
      <c r="E22" s="37"/>
    </row>
    <row r="23">
      <c r="A23" s="44"/>
      <c r="B23" s="52" t="s">
        <v>53</v>
      </c>
      <c r="C23" s="54">
        <v>0.5</v>
      </c>
      <c r="D23" s="38"/>
      <c r="E23" s="38"/>
      <c r="F23" s="43"/>
    </row>
    <row r="24">
      <c r="A24" s="44"/>
      <c r="B24" s="52" t="s">
        <v>54</v>
      </c>
      <c r="C24" s="53">
        <v>1.0</v>
      </c>
      <c r="D24" s="38"/>
      <c r="E24" s="38"/>
      <c r="F24" s="43"/>
    </row>
    <row r="25">
      <c r="A25" s="45"/>
      <c r="B25" s="52" t="s">
        <v>55</v>
      </c>
      <c r="C25" s="53">
        <v>1.0</v>
      </c>
      <c r="D25" s="55">
        <f>COUNTIF(B20:B25,"&lt;&gt;text")</f>
        <v>6</v>
      </c>
      <c r="E25" s="55">
        <f>(SUM(C20:C25)/D25)*10</f>
        <v>6.666666667</v>
      </c>
      <c r="F25" s="43"/>
    </row>
    <row r="26">
      <c r="A26" s="56" t="s">
        <v>56</v>
      </c>
      <c r="B26" s="57" t="s">
        <v>57</v>
      </c>
      <c r="C26" s="58">
        <v>1.0</v>
      </c>
      <c r="D26" s="38"/>
      <c r="E26" s="38"/>
      <c r="F26" s="43"/>
    </row>
    <row r="27">
      <c r="A27" s="44"/>
      <c r="B27" s="57" t="s">
        <v>58</v>
      </c>
      <c r="C27" s="58">
        <v>1.0</v>
      </c>
      <c r="D27" s="38"/>
      <c r="E27" s="38"/>
      <c r="F27" s="43"/>
    </row>
    <row r="28">
      <c r="A28" s="45"/>
      <c r="B28" s="57" t="s">
        <v>59</v>
      </c>
      <c r="C28" s="58">
        <v>1.0</v>
      </c>
      <c r="D28" s="55">
        <f>COUNTIF(B26:B28,"&lt;&gt;text")</f>
        <v>3</v>
      </c>
      <c r="E28" s="55">
        <f>(SUM(C26:C28)/D28)*10</f>
        <v>10</v>
      </c>
      <c r="F28" s="43"/>
    </row>
    <row r="29">
      <c r="B29" s="59">
        <f>COUNTIF(B2:B28,"&lt;&gt;text")</f>
        <v>27</v>
      </c>
      <c r="C29" s="59">
        <f>(SUM(C2:C28)/B29)*10</f>
        <v>8.703703704</v>
      </c>
    </row>
  </sheetData>
  <mergeCells count="4">
    <mergeCell ref="A2:A7"/>
    <mergeCell ref="A8:A19"/>
    <mergeCell ref="A20:A25"/>
    <mergeCell ref="A26:A28"/>
  </mergeCells>
  <drawing r:id="rId1"/>
</worksheet>
</file>