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<sst xmlns="http://schemas.openxmlformats.org/spreadsheetml/2006/main" count="74" uniqueCount="61">
  <si>
    <t>ID</t>
  </si>
  <si>
    <t>Questions/Assertions</t>
  </si>
  <si>
    <t>Comment</t>
  </si>
  <si>
    <t>The paper proposes the following contributions:</t>
  </si>
  <si>
    <t>This paper analyses several large project on digital innovation, and develops a conceptual framwork for developing and organizing digital innovation ecosystems. The framework is centered around 6 concepts, innovation strategty, innovation organization, innovatio network, innovation process, innovation object, innovation infrasttucture. Using lessons learned, 21 design principles are derived in these 6 areas. This framework supporst collaboration in multidisciplinary activities. The paper is focused on agri-food ecosystems. The framework is based on experiences and lessons learned extract from 6 progressive eu projects, where the approach and principles have been iteratively tried and expanded upon</t>
  </si>
  <si>
    <t>This paper is very similar to our SPE paper, only they analyse 6 projects instaed of just 1. Their focus is slightly different, focusing on innovation instead of collaboration, but collaboration is part of innovation. Likewise, they focus on the project level eco-system, close to AIDOaRt, and describe how that should be constructed to foster innovation inside an EU-project. As such, this is a very similar paper to the one we are doing, and probably could be related work.</t>
  </si>
  <si>
    <t>CPS Case Study / Example availability</t>
  </si>
  <si>
    <t>&gt;5</t>
  </si>
  <si>
    <t>&lt;add your comment here if any&gt;</t>
  </si>
  <si>
    <t>SECO Tools Availability (add repository or website in the comment)</t>
  </si>
  <si>
    <t>Y</t>
  </si>
  <si>
    <t>Related Challenge - See SPE paper (Write Others in comment cell)</t>
  </si>
  <si>
    <t>Data</t>
  </si>
  <si>
    <t>Continuous software and system engineering</t>
  </si>
  <si>
    <t>Others</t>
  </si>
  <si>
    <t>n.a.</t>
  </si>
  <si>
    <t>Innovation, buisness models, transferance of knowledge, organisation</t>
  </si>
  <si>
    <t>Does it contribute to answer RQ1?</t>
  </si>
  <si>
    <t>Does the paper present methods, tools, and benefits in terms of industry/academia collaboration? If so, write what methods, tools, and benefits in the comment column</t>
  </si>
  <si>
    <t>Focus on user needs, a conceptual framework is presented focusing on common technical infrastructure, identifying value streams with user engagement, engaging right people at right time. Buisness models to drive use cases. Similar to AIDOaRt, they define a reference architecture where each use case implements a version of the reference architecture</t>
  </si>
  <si>
    <t>Does it contribute to answer RQ2?</t>
  </si>
  <si>
    <t>The following aspects defined by authors related to RQ2:
DP1.1: focus a project on a particular domain, but embed it into a 
cross-domain environment. 
DP1.2: set clear, ambitious objectives to stimulate digital 
transformation both at project/programme level and at use case 
level. 
DP1.3: create a collaboration space around common, open 
platforms and underlying (cross-domain) architectures and 
infrastructure. 
DP1.4: develop a well-balanced ecosystem of technology 
developers and end users, large and small players. 
DP1.5: development should be driven by end-user acceptance, 
common values and viable, shared business models. 
DP1.6: develop an open ecosystem that is attractive for existing 
and new players 
DP2.1: develop large-scale projects with multiple well-delineated 
use cases with attention to integration, standardization and 
harmonization and facilitate mutual learning and creating 
synergies. 
DP2.2: use case projects should be independent and autonomous 
to a certain extent, but be guided and supported at project/ 
programme level in which common architectures, reuse of 
platform components and standardization play a key role. 
DP2.3: issues, transcending use cases, should be addressed at 
project/programme level and possibly solved by umbrella 
organizations and/or public authorities. 
DP2.4: guide, monitor and steer use cases based on output 
instead of time sheets.
DP3.1: create ecosystems that are driven by large, influential 
keystone players as a constant factor complemented by large 
numbers of small creative players. 
DP3.2: use independent network organizations to solve difficult 
issues by competition and create level playing fields. 
DP3.3: focus on integrated, shared value networks. 
DP4.1: develop an iterative, lean MAA in use cases in which user 
acceptance leads development of digital solutions. 
DP4.2: facilitate reuse of knowledge, standards, data, models by 
open, common architectures and infrastructures. 
DP5.1: use state-of-the-art digital technology, knowledge and 
experience. 
DP5.2: build solutions based on common, open platforms using 
GEs where possible. 
DP5.3: interactive, and integrated approach towards product, 
process and business innovation. 
DP6.1: pull-push mechanisms to develop common core platforms 
in which end applications in use cases ultimately validate them. 
DP6.2: stimulate the use of domain-independent GEs as much as 
possible, but remain flexible when developing end-user 
solutions. 
DP6.3: set up and foster developer communities and 
experimental laboratory environments.</t>
  </si>
  <si>
    <t>Application Domain(s) (at least one or domain independent)</t>
  </si>
  <si>
    <t>Aggriculture, farming, buisness ecosystems, organisation, project management</t>
  </si>
  <si>
    <t>Quality Evaluation (From 1 to 10) - From "Quality" Tab</t>
  </si>
  <si>
    <t>Very high quality paper</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</si>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</sst>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shrinkToFit="0" vertical="top" wrapText="1"/>
    </xf>
    <xf borderId="17" fillId="5" fontId="1" numFmtId="1" xfId="0" applyAlignment="1" applyBorder="1" applyFill="1" applyFont="1" applyNumberFormat="1">
      <alignment horizontal="right" readingOrder="0"/>
    </xf>
    <xf borderId="18" fillId="5" fontId="3" numFmtId="1" xfId="0" applyAlignment="1" applyBorder="1" applyFont="1" applyNumberFormat="1">
      <alignment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8" fillId="3" fontId="3" numFmtId="1" xfId="0" applyAlignment="1" applyBorder="1" applyFont="1" applyNumberFormat="1">
      <alignment shrinkToFit="0" vertical="top" wrapText="1"/>
    </xf>
    <xf borderId="16" fillId="3" fontId="1" numFmtId="0" xfId="0" applyAlignment="1" applyBorder="1" applyFont="1">
      <alignment shrinkToFit="0" wrapText="1"/>
    </xf>
    <xf borderId="19" fillId="5" fontId="1" numFmtId="1" xfId="0" applyAlignment="1" applyBorder="1" applyFont="1" applyNumberFormat="1">
      <alignment horizontal="right" readingOrder="0"/>
    </xf>
    <xf borderId="18" fillId="5" fontId="3" numFmtId="1" xfId="0" applyAlignment="1" applyBorder="1" applyFont="1" applyNumberFormat="1">
      <alignment readingOrder="0" shrinkToFit="0" vertical="top" wrapText="1"/>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vertical="bottom"/>
    </xf>
    <xf borderId="25" fillId="8" fontId="6" numFmtId="0" xfId="0" applyAlignment="1" applyBorder="1" applyFont="1">
      <alignment horizontal="right" readingOrder="0"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vertical="bottom"/>
    </xf>
    <xf borderId="25" fillId="9" fontId="6" numFmtId="0" xfId="0" applyAlignment="1" applyBorder="1" applyFont="1">
      <alignment horizontal="right" readingOrder="0"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130.5" customHeight="1">
      <c r="A3" s="10"/>
      <c r="B3" s="11"/>
      <c r="C3" s="12"/>
      <c r="D3" s="13"/>
      <c r="E3" s="13"/>
      <c r="F3" s="13"/>
      <c r="G3" s="13"/>
      <c r="H3" s="14"/>
      <c r="I3" s="15"/>
    </row>
    <row r="4" ht="15.75" customHeight="1">
      <c r="A4" s="16">
        <v>2.0</v>
      </c>
      <c r="B4" s="16" t="s">
        <v>6</v>
      </c>
      <c r="C4" s="17" t="s">
        <v>7</v>
      </c>
      <c r="D4" s="18"/>
      <c r="E4" s="18"/>
      <c r="F4" s="18"/>
      <c r="G4" s="18"/>
      <c r="H4" s="18"/>
      <c r="I4" s="19" t="s">
        <v>8</v>
      </c>
    </row>
    <row r="5" ht="15.75" customHeight="1">
      <c r="A5" s="16">
        <v>3.0</v>
      </c>
      <c r="B5" s="16" t="s">
        <v>9</v>
      </c>
      <c r="C5" s="20" t="s">
        <v>10</v>
      </c>
      <c r="D5" s="18"/>
      <c r="E5" s="18"/>
      <c r="F5" s="18"/>
      <c r="G5" s="18"/>
      <c r="H5" s="18"/>
      <c r="I5" s="21" t="s">
        <v>8</v>
      </c>
    </row>
    <row r="6" ht="15.75" customHeight="1">
      <c r="A6" s="16">
        <v>4.0</v>
      </c>
      <c r="B6" s="16" t="s">
        <v>11</v>
      </c>
      <c r="C6" s="17" t="s">
        <v>12</v>
      </c>
      <c r="D6" s="17" t="s">
        <v>13</v>
      </c>
      <c r="E6" s="17" t="s">
        <v>14</v>
      </c>
      <c r="F6" s="22" t="s">
        <v>15</v>
      </c>
      <c r="G6" s="22" t="s">
        <v>15</v>
      </c>
      <c r="H6" s="22" t="s">
        <v>15</v>
      </c>
      <c r="I6" s="23" t="s">
        <v>16</v>
      </c>
    </row>
    <row r="7" ht="15.75" customHeight="1">
      <c r="A7" s="16">
        <v>5.0</v>
      </c>
      <c r="B7" s="16" t="s">
        <v>17</v>
      </c>
      <c r="C7" s="24" t="s">
        <v>10</v>
      </c>
      <c r="D7" s="25"/>
      <c r="E7" s="25"/>
      <c r="F7" s="25"/>
      <c r="G7" s="25"/>
      <c r="H7" s="18"/>
      <c r="I7" s="26" t="s">
        <v>8</v>
      </c>
    </row>
    <row r="8">
      <c r="A8" s="16">
        <v>6.0</v>
      </c>
      <c r="B8" s="27" t="s">
        <v>18</v>
      </c>
      <c r="C8" s="24" t="s">
        <v>10</v>
      </c>
      <c r="D8" s="25"/>
      <c r="E8" s="25"/>
      <c r="F8" s="25"/>
      <c r="G8" s="25"/>
      <c r="H8" s="18"/>
      <c r="I8" s="23" t="s">
        <v>19</v>
      </c>
    </row>
    <row r="9" ht="15.75" customHeight="1">
      <c r="A9" s="16">
        <v>7.0</v>
      </c>
      <c r="B9" s="16" t="s">
        <v>20</v>
      </c>
      <c r="C9" s="28" t="s">
        <v>10</v>
      </c>
      <c r="D9" s="25"/>
      <c r="E9" s="25"/>
      <c r="F9" s="25"/>
      <c r="G9" s="25"/>
      <c r="H9" s="18"/>
      <c r="I9" s="29" t="s">
        <v>21</v>
      </c>
    </row>
    <row r="10" ht="15.75" customHeight="1">
      <c r="A10" s="16">
        <v>8.0</v>
      </c>
      <c r="B10" s="16" t="s">
        <v>22</v>
      </c>
      <c r="C10" s="30" t="s">
        <v>14</v>
      </c>
      <c r="D10" s="31" t="s">
        <v>15</v>
      </c>
      <c r="E10" s="31" t="s">
        <v>15</v>
      </c>
      <c r="F10" s="31" t="s">
        <v>15</v>
      </c>
      <c r="G10" s="31" t="s">
        <v>15</v>
      </c>
      <c r="H10" s="31" t="s">
        <v>15</v>
      </c>
      <c r="I10" s="23" t="s">
        <v>23</v>
      </c>
    </row>
    <row r="11" ht="15.75" customHeight="1">
      <c r="A11" s="16">
        <v>9.0</v>
      </c>
      <c r="B11" s="16" t="s">
        <v>24</v>
      </c>
      <c r="C11" s="32">
        <f>Quality!C29</f>
        <v>9.444444444</v>
      </c>
      <c r="D11" s="25"/>
      <c r="E11" s="25"/>
      <c r="F11" s="25"/>
      <c r="G11" s="25"/>
      <c r="H11" s="25"/>
      <c r="I11" s="29" t="s">
        <v>25</v>
      </c>
    </row>
    <row r="12" ht="15.75" customHeight="1"/>
    <row r="14" ht="15.75" customHeight="1">
      <c r="B14" s="33" t="s">
        <v>26</v>
      </c>
    </row>
    <row r="15" ht="15.75" customHeight="1">
      <c r="B15" s="33" t="s">
        <v>27</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4"/>
      <c r="B1" s="35" t="s">
        <v>28</v>
      </c>
      <c r="C1" s="35" t="s">
        <v>29</v>
      </c>
      <c r="D1" s="36"/>
      <c r="E1" s="37"/>
      <c r="F1" s="38"/>
    </row>
    <row r="2">
      <c r="A2" s="39" t="s">
        <v>30</v>
      </c>
      <c r="B2" s="40" t="s">
        <v>31</v>
      </c>
      <c r="C2" s="41">
        <v>1.0</v>
      </c>
      <c r="D2" s="37"/>
      <c r="E2" s="37"/>
      <c r="F2" s="42"/>
    </row>
    <row r="3">
      <c r="A3" s="43"/>
      <c r="B3" s="40" t="s">
        <v>32</v>
      </c>
      <c r="C3" s="41">
        <v>1.0</v>
      </c>
      <c r="D3" s="36"/>
      <c r="E3" s="37"/>
      <c r="F3" s="42"/>
    </row>
    <row r="4">
      <c r="A4" s="43"/>
      <c r="B4" s="40" t="s">
        <v>33</v>
      </c>
      <c r="C4" s="41">
        <v>1.0</v>
      </c>
      <c r="D4" s="36"/>
      <c r="E4" s="36"/>
    </row>
    <row r="5">
      <c r="A5" s="43"/>
      <c r="B5" s="40" t="s">
        <v>34</v>
      </c>
      <c r="C5" s="41">
        <v>1.0</v>
      </c>
      <c r="D5" s="36"/>
      <c r="E5" s="36"/>
    </row>
    <row r="6">
      <c r="A6" s="43"/>
      <c r="B6" s="40" t="s">
        <v>35</v>
      </c>
      <c r="C6" s="41">
        <v>1.0</v>
      </c>
      <c r="D6" s="36"/>
      <c r="E6" s="36"/>
    </row>
    <row r="7">
      <c r="A7" s="44"/>
      <c r="B7" s="40" t="s">
        <v>36</v>
      </c>
      <c r="C7" s="41">
        <v>1.0</v>
      </c>
      <c r="D7" s="45">
        <f>COUNTIF(B2:B7,"&lt;&gt;text")</f>
        <v>6</v>
      </c>
      <c r="E7" s="45">
        <f>(SUM(C2:C7)/D7)*10</f>
        <v>10</v>
      </c>
    </row>
    <row r="8">
      <c r="A8" s="46" t="s">
        <v>37</v>
      </c>
      <c r="B8" s="47" t="s">
        <v>38</v>
      </c>
      <c r="C8" s="48">
        <v>1.0</v>
      </c>
      <c r="D8" s="36"/>
      <c r="E8" s="36"/>
    </row>
    <row r="9">
      <c r="A9" s="43"/>
      <c r="B9" s="47" t="s">
        <v>39</v>
      </c>
      <c r="C9" s="49">
        <v>0.5</v>
      </c>
      <c r="D9" s="36"/>
      <c r="E9" s="36"/>
    </row>
    <row r="10">
      <c r="A10" s="43"/>
      <c r="B10" s="47" t="s">
        <v>40</v>
      </c>
      <c r="C10" s="48">
        <v>1.0</v>
      </c>
      <c r="D10" s="36"/>
      <c r="E10" s="36"/>
    </row>
    <row r="11">
      <c r="A11" s="43"/>
      <c r="B11" s="47" t="s">
        <v>41</v>
      </c>
      <c r="C11" s="48">
        <v>1.0</v>
      </c>
      <c r="D11" s="36"/>
      <c r="E11" s="36"/>
    </row>
    <row r="12">
      <c r="A12" s="43"/>
      <c r="B12" s="47" t="s">
        <v>42</v>
      </c>
      <c r="C12" s="48">
        <v>1.0</v>
      </c>
      <c r="D12" s="36"/>
      <c r="E12" s="36"/>
    </row>
    <row r="13">
      <c r="A13" s="43"/>
      <c r="B13" s="47" t="s">
        <v>43</v>
      </c>
      <c r="C13" s="48">
        <v>1.0</v>
      </c>
      <c r="D13" s="36"/>
      <c r="E13" s="36"/>
    </row>
    <row r="14">
      <c r="A14" s="43"/>
      <c r="B14" s="47" t="s">
        <v>44</v>
      </c>
      <c r="C14" s="48">
        <v>1.0</v>
      </c>
      <c r="D14" s="36"/>
      <c r="E14" s="36"/>
    </row>
    <row r="15">
      <c r="A15" s="43"/>
      <c r="B15" s="47" t="s">
        <v>45</v>
      </c>
      <c r="C15" s="48">
        <v>1.0</v>
      </c>
      <c r="D15" s="36"/>
      <c r="E15" s="36"/>
    </row>
    <row r="16">
      <c r="A16" s="43"/>
      <c r="B16" s="47" t="s">
        <v>46</v>
      </c>
      <c r="C16" s="48">
        <v>1.0</v>
      </c>
      <c r="D16" s="36"/>
      <c r="E16" s="36"/>
    </row>
    <row r="17">
      <c r="A17" s="43"/>
      <c r="B17" s="47" t="s">
        <v>47</v>
      </c>
      <c r="C17" s="48">
        <v>1.0</v>
      </c>
      <c r="D17" s="36"/>
      <c r="E17" s="36"/>
    </row>
    <row r="18">
      <c r="A18" s="43"/>
      <c r="B18" s="47" t="s">
        <v>48</v>
      </c>
      <c r="C18" s="48">
        <v>1.0</v>
      </c>
      <c r="D18" s="36"/>
      <c r="E18" s="36"/>
    </row>
    <row r="19">
      <c r="A19" s="44"/>
      <c r="B19" s="47" t="s">
        <v>49</v>
      </c>
      <c r="C19" s="48">
        <v>1.0</v>
      </c>
      <c r="D19" s="45">
        <f>COUNTIF(B8:B19,"&lt;&gt;text")</f>
        <v>12</v>
      </c>
      <c r="E19" s="45">
        <f>(SUM(C8:C19)/D19)*10</f>
        <v>9.583333333</v>
      </c>
    </row>
    <row r="20">
      <c r="A20" s="50" t="s">
        <v>50</v>
      </c>
      <c r="B20" s="51" t="s">
        <v>51</v>
      </c>
      <c r="C20" s="52">
        <v>1.0</v>
      </c>
      <c r="D20" s="36"/>
      <c r="E20" s="36"/>
    </row>
    <row r="21">
      <c r="A21" s="43"/>
      <c r="B21" s="51" t="s">
        <v>52</v>
      </c>
      <c r="C21" s="53">
        <v>0.5</v>
      </c>
      <c r="D21" s="36"/>
      <c r="E21" s="36"/>
    </row>
    <row r="22">
      <c r="A22" s="43"/>
      <c r="B22" s="51" t="s">
        <v>53</v>
      </c>
      <c r="C22" s="52">
        <v>1.0</v>
      </c>
      <c r="D22" s="36"/>
      <c r="E22" s="36"/>
    </row>
    <row r="23">
      <c r="A23" s="43"/>
      <c r="B23" s="51" t="s">
        <v>54</v>
      </c>
      <c r="C23" s="53">
        <v>0.5</v>
      </c>
      <c r="D23" s="37"/>
      <c r="E23" s="37"/>
      <c r="F23" s="42"/>
    </row>
    <row r="24">
      <c r="A24" s="43"/>
      <c r="B24" s="51" t="s">
        <v>55</v>
      </c>
      <c r="C24" s="52">
        <v>1.0</v>
      </c>
      <c r="D24" s="37"/>
      <c r="E24" s="37"/>
      <c r="F24" s="42"/>
    </row>
    <row r="25">
      <c r="A25" s="44"/>
      <c r="B25" s="51" t="s">
        <v>56</v>
      </c>
      <c r="C25" s="52">
        <v>1.0</v>
      </c>
      <c r="D25" s="54">
        <f>COUNTIF(B20:B25,"&lt;&gt;text")</f>
        <v>6</v>
      </c>
      <c r="E25" s="54">
        <f>(SUM(C20:C25)/D25)*10</f>
        <v>8.333333333</v>
      </c>
      <c r="F25" s="42"/>
    </row>
    <row r="26">
      <c r="A26" s="55" t="s">
        <v>57</v>
      </c>
      <c r="B26" s="56" t="s">
        <v>58</v>
      </c>
      <c r="C26" s="57">
        <v>1.0</v>
      </c>
      <c r="D26" s="37"/>
      <c r="E26" s="37"/>
      <c r="F26" s="42"/>
    </row>
    <row r="27">
      <c r="A27" s="43"/>
      <c r="B27" s="56" t="s">
        <v>59</v>
      </c>
      <c r="C27" s="57">
        <v>1.0</v>
      </c>
      <c r="D27" s="37"/>
      <c r="E27" s="37"/>
      <c r="F27" s="42"/>
    </row>
    <row r="28">
      <c r="A28" s="44"/>
      <c r="B28" s="56" t="s">
        <v>60</v>
      </c>
      <c r="C28" s="57">
        <v>1.0</v>
      </c>
      <c r="D28" s="54">
        <f>COUNTIF(B26:B28,"&lt;&gt;text")</f>
        <v>3</v>
      </c>
      <c r="E28" s="54">
        <f>(SUM(C26:C28)/D28)*10</f>
        <v>10</v>
      </c>
      <c r="F28" s="42"/>
    </row>
    <row r="29">
      <c r="B29" s="58">
        <f>COUNTIF(B2:B28,"&lt;&gt;text")</f>
        <v>27</v>
      </c>
      <c r="C29" s="58">
        <f>(SUM(C2:C28)/B29)*10</f>
        <v>9.444444444</v>
      </c>
    </row>
  </sheetData>
  <mergeCells count="4">
    <mergeCell ref="A2:A7"/>
    <mergeCell ref="A8:A19"/>
    <mergeCell ref="A20:A25"/>
    <mergeCell ref="A26:A28"/>
  </mergeCells>
  <drawing r:id="rId1"/>
</worksheet>
</file>