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Results" sheetId="1" r:id="rId4"/>
    <sheet state="visible" name="IC-EC List" sheetId="2" r:id="rId5"/>
    <sheet state="visible" name="IC-EC Results" sheetId="3" r:id="rId6"/>
    <sheet state="visible" name="Full Paper Read Selected FINAL" sheetId="4" r:id="rId7"/>
    <sheet state="visible" name="Quality Assessment" sheetId="5" r:id="rId8"/>
  </sheets>
  <definedNames>
    <definedName hidden="1" localSheetId="2" name="_xlnm._FilterDatabase">'IC-EC Results'!$AD$1:$AE$192</definedName>
  </definedNames>
  <calcPr/>
  <extLst>
    <ext uri="GoogleSheetsCustomDataVersion2">
      <go:sheetsCustomData xmlns:go="http://customooxmlschemas.google.com/" r:id="rId9" roundtripDataChecksum="OXWF/F0JsYhJb/x2oOctF6fJ4DzPvD6LYmKmphf8p9g="/>
    </ext>
  </extLst>
</workbook>
</file>

<file path=xl/sharedStrings.xml><?xml version="1.0" encoding="utf-8"?>
<sst xmlns="http://schemas.openxmlformats.org/spreadsheetml/2006/main" count="5246" uniqueCount="2125">
  <si>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</si>
  <si>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</si>
  <si>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</si>
  <si>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</si>
  <si>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</si>
  <si>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</si>
  <si>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</si>
  <si>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</si>
  <si>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</si>
  <si>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</si>
  <si>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</si>
  <si>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</si>
  <si>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</si>
  <si>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</si>
  <si>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</si>
  <si>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</si>
  <si>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</si>
  <si>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</si>
  <si>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</si>
  <si>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</si>
  <si>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</si>
  <si>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</si>
  <si>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</si>
  <si>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</si>
  <si>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</si>
  <si>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</si>
  <si>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</si>
  <si>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</si>
  <si>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</si>
  <si>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</si>
  <si>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</si>
  <si>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</si>
  <si>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</si>
  <si>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</si>
  <si>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</si>
  <si>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</si>
  <si>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</si>
  <si>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</si>
  <si>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</si>
  <si>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</si>
  <si>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</si>
  <si>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</si>
  <si>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</si>
  <si>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</si>
  <si>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</si>
  <si>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</si>
  <si>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Cioroaica E. (AUID: 57200285515), Kuhn T. (AUID: 7101840137), Pudlitz F. (AUID: 57197760162), Gerostathopoulos I. (AUID: 54787703800)</t>
  </si>
  <si>
    <t>Simulation methods and tools for collaborative embedded systems: with focus on the automotive smart ecosystems</t>
  </si>
  <si>
    <t>Software-Intensive Cyber-Physical Systems</t>
  </si>
  <si>
    <t>10.1007/s00450-019-00426-5</t>
  </si>
  <si>
    <t>https://www.doi.org/10.1007/s00450-019-00426-5</t>
  </si>
  <si>
    <t>© 2019, Springer-Verlag GmbH Germany, part of Springer Nature.Embedded Systems are increasingly equipped with open interfaces that enable communication and collaboration with other embedded systems. Collaborative embedded systems (CES) can be seen as an emerging new class of systems which, although individually designed and developed, can form collaborations at runtime. When embedded systems collaborate with each other, functions developed independently need to be integrated for performing evaluation of the resulting system in order to discover unwanted side-effects. Traditionally, early-stage validation and verification (V&amp;V) of systems composed of collaborative subsystems is performed by function integration at design time. Simulation is used at this stage to verify system’s behaviour in a predefined set of test scenarios. In this paper we provide a survey of simulation methods and tools for the V&amp;V of CES. In the context of one use case from the automotive domain (vehicle platooning) we present solutions (methods and tools) and challenges brought by evaluating vehicle collaboration using simulation.</t>
  </si>
  <si>
    <t>Automotive, Collaborative embedded systems, Simulation</t>
  </si>
  <si>
    <t>&lt;None, {eid: 85075343514}&gt;, &lt;None, {eid: 85077108292}&gt;, &lt;None, {eid: 84886806876}&gt;, &lt;None, {eid: 85075367424}&gt;, &lt;None, {eid: 85075381818}&gt;, &lt;None, {eid: 85075379145}&gt;, &lt;None, {eid: 85075367575}&gt;, &lt;None, {eid: 85077107940}&gt;, &lt;None, {eid: 85075360926}&gt;, &lt;None, {eid: 84936849686}&gt;, &lt;Control based driving assistant functions’ test using recorded in field data, {eid: 84994041952}&gt;, &lt;Using power-hardware-in-the-loop experiments together with co-simulation for the holistic validation of cyber-physical energy systems, {eid: 85044401770}&gt;, &lt;Validation of the vehicle in the loop (Vil); a milestone for the simulation of driver assistance systems, {eid: 47849124528}&gt;, &lt;Accelerated simulated fault injection testing, {eid: 85040584307}&gt;, &lt;Prototyping automotive smart ecosystems, {eid: 85051232784}&gt;, &lt;(Do not) trust in ecosystems, {eid: 85072038581}&gt;, &lt;Simulator coupling for network fault injection testing, {eid: 85077105884, doi: 10.1109/EUROSIM.2016.160}&gt;, &lt;Using rigorous simulation to support ISO 26262 hazard analysis and risk assessment, {eid: 84961700429}&gt;, &lt;On the potential of optimized data exchange in distributed embedded simulation, {eid: 84969815929}&gt;, &lt;Universal simulation engine (Use): A model-independent library for discrete event simulation, {eid: 84937795638}&gt;, &lt;Incorporation of autosar in an embedded systems development process: A case study, {eid: 82955178202}&gt;, &lt;Multi-domain virtual prototyping in a systemc sil framework: A heating system case study, {eid: 84963650494}&gt;, &lt;Recent development and applications of sumo-simulation of urban mobility, {eid: 84886898423}&gt;, &lt;Feral–framework for simulator coupling on requirements and architecture level, {eid: 84893500676}&gt;, &lt;Microscopic traffic simulation using SUMO, {eid: 85060462223, doi: 10.1109/ITSC.2018.8569938}&gt;, &lt;Revisiting software ecosystems research: a longitudinal literature study, {eid: 84960154891}&gt;, &lt;Virtual prototyping of cyber-physical systems, {eid: 84859970826}&gt;, &lt;A method for the reproduction of vehicle test drives for the simulation based evaluation of image processing algorithms, {eid: 78650507277}&gt;, &lt;Hardware-in-the-loop testing of computer vision based driver assistance systems, {eid: 79960821155}&gt;, &lt;Virtual test drive-provision of a consistent tool-set for d, h, s, v-in-the-loop, {eid: 84872102918}&gt;, &lt;Ultra-reliable communication in 5g wireless systems, {eid: 84988273520}&gt;, &lt;Goals of software vendors for partner ecosystems–a practitioner s view, {eid: 84875258258}&gt;, &lt;A lightweight multilevel markup language for connecting software requirements and simulations, {eid: 85068086717}&gt;, &lt;Networking and integration of active and passive safety systems, {eid: 83455243346}&gt;, &lt;The ns-3 network simulator, {eid: 84876045426}&gt;, &lt;A scenario-based assessment approach for automated driving by using time series classification of human-driving behaviour, {eid: 85010046706}&gt;, &lt;About the importance of autonomy and digital twins for the future of manufacturing, {eid: 84953861813}&gt;, &lt;Cyber-physical systems engineering, {eid: 84960376882}&gt;, &lt;V2x simulation runtime infrastructure vsimrti: an assessment tool to design smart traffic management systems, {eid: 80052486886}&gt;, &lt;How has the health of software ecosystems been evaluated?: A systematic review, {eid: 85055550236}&gt;, &lt;Bidirectionally Coupled Network and Road Traffic Simulation for Improved IVC Analysis, {eid: 84891005070, doi: 10.1109/TMC.2010.133}&gt;, &lt;An overview of the OMNeT++ simulation environment, {eid: 84923272193}&gt;, &lt;None, {eid: 85013408461}&gt;, &lt;Study on integrated modeling methods toward co-simulation of cyber-physical system, {eid: 84870468135}&gt;, &lt;Semivirtual simulations for the evaluation of vision-based adas, {eid: 84905383306}&gt;</t>
  </si>
  <si>
    <t>Springer</t>
  </si>
  <si>
    <t>2019-12-01</t>
  </si>
  <si>
    <t>eng</t>
  </si>
  <si>
    <t>Journal</t>
  </si>
  <si>
    <t>2-s2.0-85075396516</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</si>
  <si>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</si>
  <si>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</si>
  <si>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</si>
  <si>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</si>
  <si>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</si>
  <si>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&lt;Department of Informatics, University of Oslo&gt;</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</si>
  <si>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</si>
  <si>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</si>
  <si>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&lt;Cyber physical systems: Design challenges, {eid: 49649119406}&gt;, &lt;Challenges and research directions in medical cyber-physical systems, {eid: 84155167716}&gt;, &lt;A vision of cyber-physical cloud computing for smart networked systems, {eid: 84916604600}&gt;, &lt;Wsmx process mediation based on choreographies, {eid: 33745161533}&gt;, &lt;The role of models@run. Time in supporting on-the-fly interoperability, {eid: 84878602072}&gt;, &lt;Formal verification of parallel programs, {eid: 0016972709}&gt;, &lt;Towards independent in-cloud evolution of cyber-physical systems, {eid: 84916613337}&gt;, &lt;Robust and resilient control design for cyberphysical systems with an application to power systems, {eid: 84860668871}&gt;, &lt;None, {eid: 84930701770}&gt;, &lt;V-cloud: Vehicular cyber-physical systems and cloud computing, {eid: 84863030734}&gt;, &lt;Adaptive and dynamic service composition in eflow, {eid: 84943233377}&gt;, &lt;None, {eid: 33744965907}&gt;, &lt;Towards runtime discovery, selection and composition of semantic services, {eid: 78651317506}&gt;, &lt;Connect challenges: Towards emergent connectors for eternal networked systems, {eid: 70350044883}&gt;, &lt;Contemporary web service discovery mechanisms, {eid: 36348949260}&gt;, &lt;Daas: Cloud-based mobile web service discovery, {eid: 84904650473}&gt;, &lt;Automated semantic web service discovery with owls-mx, {eid: 33845426597}&gt;, &lt;The role of ontologies in emergent middleware: Supporting interoperability in complex distributed systems, {eid: 83755196801}&gt;, &lt;Next generation learnlib, {eid: 84978180878}&gt;, &lt;Starlink: Runtime interoperability between heterogeneous middleware protocols, {eid: 80051896109}&gt;, &lt;Cps-IP: Cyber physical systems interconnection protocol, {eid: 77950292358}&gt;, &lt;A reflective framework for mediation applications, {eid: 84856605224}&gt;</t>
  </si>
  <si>
    <t>IEEE Computer Society</t>
  </si>
  <si>
    <t>2014-12-15</t>
  </si>
  <si>
    <t>Conference</t>
  </si>
  <si>
    <t>2-s2.0-84937876651</t>
  </si>
  <si>
    <t>Babun L. (AUID: 56429639300), Aksu H. (AUID: 50960984900), Uluagac A.S. (AUID: 22735196300)</t>
  </si>
  <si>
    <t>CPS Device-Class Identification via Behavioral Fingerprinting: From Theory to Practice</t>
  </si>
  <si>
    <t>IEEE Transactions on Information Forensics and Security</t>
  </si>
  <si>
    <t>10.1109/TIFS.2021.3054968</t>
  </si>
  <si>
    <t>https://www.doi.org/10.1109/TIFS.2021.3054968</t>
  </si>
  <si>
    <t>&lt;Department of Electrical and Computer Engineering, Cyber-Physical Systems Security Lab, Florida International University&gt;</t>
  </si>
  <si>
    <t>© 2005-2012 IEEE.Cyber-Physical Systems (CPS) utilize different devices to collect sensitive data, communicate with other systems, and monitor essential processes in critical infrastructure applications. However, in the ecosystem of CPS, unauthorized or spoofed devices may danger or compromise the performance and security of the critical infrastructure. The unauthorized and spoofed devices may include tampered pieces of software or hardware components that can negatively impact CPS operations or collect vital CPS metrics from the network. Such devices can be outsider or insider threats trying to impersonate other real CPS devices via spoofing their legitimate identifications to gain access to systems, steal information, or spread malware. Device fingerprinting techniques are promising approaches to identify unauthorized or illegitimate devices. However, current fingerprinting solutions are not suitable as they disrupt critical real-time operations in CPS due to the nature of their extensive data analysis or too much overhead on the devices' computational resources. To address these concerns, in this work, we propose STOP-AND- FRISK (SF), a novel fingerprinting framework to identify CPS device classes and complement traditional security mechanisms in CPS. SF is based on a secure challenge/response mechanism that analyzes the behavior of the CPS devices at both the hardware and OS/kernel levels. Specifically, the proposed novel mechanism combines system and function call tracing techniques, signal processing, and hardware performance analysis to create specific device-class signatures. Then, the signatures are correlated against known behavioral ground-truth to identify the device types. To test the efficacy of SF extensively, we implemented a realistic testbed that included different classes of CPS devices with a variety of computing resources, architectures, and configurations. Our experimental results reveal an excellent rate on the CPS device-class identification. Finally, extensive performance analysis demonstrates that the use of SF yields minimal overhead on the CPS devices' computing resources.</t>
  </si>
  <si>
    <t>correlation, Cyber-physical systems, device-class fingerprinting, function calls, hardware performance, system calls</t>
  </si>
  <si>
    <t>&lt;Advertising in the IoT era: Vision and challenges, {eid: 85048327185}&gt;, &lt;HealthGuard: A machine learning-based security framework for smart healthcare systems, {eid: 85077820439}&gt;, &lt;Aegis: A contextaware security framework for smart home systems, {eid: 85077820141}&gt;, &lt;Sensitive information tracking in commodity IoT, {eid: 85060373043}&gt;, &lt;Real-time analysis of privacy-(un)aware IoT applications, {eid: 85089418587}&gt;, &lt;Verifying Internet of Things safety and security in physical spaces, {eid: 85067055097}&gt;, &lt;None, {eid: 85028331250}&gt;, &lt;A system-level behavioral detection framework for compromised CPS devices: Smart-grid case, {eid: 85075632049}&gt;, &lt;Detection of compromised smart grid devices with machine learning and convolution techniques, {eid: 85051437042}&gt;, &lt;USB-watch: A dynamic hardware-assisted USB threat detection framework, {eid: 85077510460}&gt;, &lt;PoisonIvy: (In)secure practices of enterprise IoT systems in smart buildings, {eid: 85097129666}&gt;, &lt;None, {eid: 85101772846}&gt;, &lt;Mobile device fingerprinting considered harmful for risk-based authentication, {eid: 84959328280}&gt;, &lt;Device fingerprinting in wireless networks: Challenges and opportunities, {eid: 84962428742}&gt;, &lt;HEKA: A novel intrusion detection system for attacks to personal medical devices, {eid: 85090150631}&gt;, &lt;None, {eid: 85075640430}&gt;, &lt;None, {eid: 85075630404}&gt;, &lt;BPMN4CPS: A BPMN extension for modeling cyber-physical systems, {eid: 84983786898}&gt;, &lt;Whos in control of your control system? Device fingerprinting for cyberphysical systems, {eid: 85019214218}&gt;, &lt;Identifying counterfeit smart grid devices: A lightweight system level framework, {eid: 85028360890}&gt;, &lt;None, {eid: 85101744421}&gt;, &lt;None, {eid: 85016031153}&gt;, &lt;GPS spoofing attack characterization and detection in smart grids, {eid: 85016077141}&gt;, &lt;A survey on function and system call hooking approaches, {eid: 85068203170}&gt;, &lt;Novel online algorithms for nonparametric correlations with application to analyze sensor data, {eid: 85081326267}&gt;, &lt;Sparsity based efficient cross-correlation techniques in sensor networks, {eid: 85027508362}&gt;, &lt;A detailed analysis of the goose message structure in an IEC 61850 standard-based substation automation system, {eid: 84901454195}&gt;, &lt;Cyber security for smart grid systems: Status, challenges and perspectives, {eid: 84938151990}&gt;, &lt;MAD-IoT: Memory anomaly detection for the Internet of Things, {eid: 85082295835}&gt;, &lt;None, {eid: 85092153284}&gt;, &lt;Demystifying arm trustzone: A comprehensive survey, {eid: 85061207964}&gt;, &lt;None, {eid: 0008833568}&gt;, &lt;CDE: Using system call interposition to automatically create portable software packages, {eid: 84881474550}&gt;, &lt;None, {eid: 85101740543}&gt;, &lt;FlowPrint: Semi-supervised mobile-app fingerprinting on encrypted network traffic, {eid: 85140730640}&gt;, &lt;Liveness is not enough: Enhancing fingerprint authentication with Behavioral biometrics to defeat puppet attacks, {eid: 85091931858}&gt;, &lt;Z-IoT: Passive device-class fingerprinting of ZigBee and Z-Wave IoT devices, {eid: 85089434378}&gt;, &lt;A passive technique for fingerprinting wireless devices with wiredside observations, {eid: 84893573233}&gt;, &lt;Identification of wearable devices with Bluetooth, {eid: 85075934165, doi: 10.1109/TSUSC.2018.2808455}&gt;, &lt;None, {eid: 85101757408}&gt;, &lt;None, {eid: 85048598712}&gt;, &lt;Remote physical device fingerprinting, {eid: 24344507334}&gt;, &lt;Clock skew based remote device fingerprinting demystified, {eid: 84877650639}&gt;, &lt;Experience with heterogenous clock-skew based device fingerprinting, {eid: 84867791327}&gt;, &lt;Do you hear what i hear?: Fingerprinting smart devices through embedded acoustic components, {eid: 84910670058}&gt;, &lt;Acoustic fingerprinting revisited: Generate stable device ID stealthily with inaudible sound, {eid: 84910638147}&gt;, &lt;A noise robust audio fingerprint extraction technique for mobile devices using gradient histograms, {eid: 84977663849}&gt;, &lt;Hold the door! Fingerprinting your car key to prevent keyless entry car theft, {eid: 85101622310}&gt;, &lt;SensorID: Sensor calibration fingerprinting for smartphones, {eid: 85072911575}&gt;, &lt;Hardware authentication leveraging performance limits in detailed simulations and emulations, {eid: 70350743267}&gt;, &lt;PrinTracker: Fingerprinting 3D printers using commodity scanners, {eid: 85056877128}&gt;, &lt;DeMiCPU: Device fingerprinting with magnetic signals radiated by CPU, {eid: 85075944442}&gt;, &lt;WLAN device fingerprinting using channel state information (CSI), {eid: 85050906453}&gt;, &lt;A passive approach to wireless device fingerprinting, {eid: 77956569111}&gt;, &lt;Fingerprinting for cyber-physical system security: Device physics matters too, {eid: 85055316645}&gt;, &lt;GTID: A technique for physical device and device type fingerprinting, {eid: 84962009905}&gt;, &lt;DEFT: A distributed IoT fingerprinting technique, {eid: 85051675308}&gt;, &lt;IoT SENTINEL: Automated device-type identification for security enforcement in IoT, {eid: 85027267035}&gt;, &lt;None, {eid: 85088856999}&gt;, &lt;WDTF: A technique for wireless device type fingerprinting, {eid: 85026443101}&gt;, &lt;Traps and pitfalls: Practical problems in system call interposition based security tools, {eid: 2642570168}&gt;, &lt;None, {eid: 78649838360}&gt;, &lt;User-level infrastructure for system call interposition: A platform for intrusion detection and confinement, {eid: 27544468010}&gt;, &lt;Detours: Binary interception of Win32 functions, {eid: 0010300118}&gt;, &lt;Practical and effective sandboxing for nonroot users, {eid: 85077193678}&gt;, &lt;Anomaly detection using call stack information, {eid: 70349100099}&gt;, &lt;NORT: Runtime anomalybased monitoring of malicious Behavior for windows, {eid: 84861210462}&gt;, &lt;A fast automatonbased method for detecting anomalous program Behaviors, {eid: 0034829697}&gt;, &lt;(Cross-)browser fingerprinting via OS and hardware level features, {eid: 85028455469}&gt;, &lt;An empirical study of passive 802.11 device fingerprinting, {eid: 84866385659}&gt;, &lt;Active Behavioral fingerprinting of wireless devices, {eid: 43949105260}&gt;, &lt;Clock around the clock: Time-based device fingerprinting, {eid: 85056824578}&gt;</t>
  </si>
  <si>
    <t>Institute of Electrical and Electronics Engineers Inc.</t>
  </si>
  <si>
    <t>2021-01-01</t>
  </si>
  <si>
    <t>2-s2.0-85100505405</t>
  </si>
  <si>
    <t>Kaur K. (AUID: 56524077100), Kaddoum G. (AUID: 24587843100), Zeadally S. (AUID: 7003472739)</t>
  </si>
  <si>
    <t>Blockchain-Based Cyber-Physical Security for Electrical Vehicle Aided Smart Grid Ecosystem</t>
  </si>
  <si>
    <t>IEEE Transactions on Intelligent Transportation Systems</t>
  </si>
  <si>
    <t>10.1109/TITS.2021.3068092</t>
  </si>
  <si>
    <t>https://www.doi.org/10.1109/TITS.2021.3068092</t>
  </si>
  <si>
    <t>&lt;Department of Electrical Engineering École de Technologie Supérieure, Université du Québec&gt;, &lt;College of Communication and Information, University of Kentucky&gt;</t>
  </si>
  <si>
    <t>© 2000-2011 IEEE.The ever-growing trend of making the traditional power grids smarter than before has resulted in their gradual evolution to more sophisticated grids, referred to as Smart Grids (SGs) Cyber-Physical Systems with complex networking technologies. The integration of Information and Communication Technologies with power grids fosters seamless data sharing between different SG entities, which supports effective and smart governance in terms of demand response management, frequency support, and voltage stabilization. Nonetheless, this integration opens up several security and privacy concerns, namely, electricity theft, power loss, battery exhaustion, infrastructure mapping, etc. These issues become even more important with the addition of distributed energy sources, e.g. electric vehicles (EVs), battery energy storage systems, and renewable energy sources, into the SGs. We present a framework based on Software Defined Networking (SDN) and BlockChain (BC) to address two challenging issues of EV-aided SG ecosystems, namely, privacy assurance and power security. We leverage the capabilities of SDN to handle the complex interactions between different subsystems of the SG. Furthermore, we also employ BC and smart contracts' properties to secure energy transactions and data communications. We design a secure and efficient mutual authentication protocol based on Elliptic Curve Cryptography (ECC) and BC for privacy preservation during smart energy trading. We also proposed a BC-based smart contract for effective Demand Response Management (DRM) during bidirectional energy transfer between EVs and SG. Finally, we present experimental evaluations to validate the proposed framework's performance. The results obtained demonstrate the improved performance of the proposed scheme compared with current state-of-the-art approaches. The mutual authentication protocol designed is not only secure against major attack vectors (namely, session key security, message integrity, anonymity, forward secrecy, and so on), but it is also cost-efficient in terms of communication and computational costs. Additionally, the SC designed assures power security and maintains an adequate balance between demand and supply.</t>
  </si>
  <si>
    <t>Blockchain, electric vehicles, energy security, Ethereum, privacy, smart contract, smart grid</t>
  </si>
  <si>
    <t>&lt;None, {eid: 85112717715}&gt;, &lt;Blockchain-enabled reliable osmotic computing for cloud of things: Applications and challenges, {eid: 85094135155}&gt;, &lt;Blockchain applications in smart grid-review and frameworks, {eid: 85069754734}&gt;, &lt;Energy crowdsourcing and peer-to-peer energy trading in blockchain-enabled smart grids, {eid: 85069469985}&gt;, &lt;Security and privacy in decentralized energy trading through multi-signatures, blockchain and anonymous messaging streams, {eid: 85051646466}&gt;, &lt;A blockchain-based smart grid: Towards sustainable local energy markets, {eid: 85027865079}&gt;, &lt;None, {eid: 85070277526}&gt;, &lt;RETRACTED: Prevailing and emerging cyber threats and security practices in IoT-enabled smart grids: A survey, {eid: 85062194071}&gt;, &lt;Blockchain mechanisms for IoT security, {eid: 85115025902}&gt;, &lt;Automated ethereum smart contract for block chain based smart home security, {eid: 85076459354}&gt;, &lt;None, {eid: 85081955456}&gt;, &lt;Secure and lightweight authentication scheme for smart metering infrastructure in smart grid, {eid: 85079005834}&gt;, &lt;Adaptive blockchain-based electric vehicle participation scheme in smart grid platform, {eid: 85046756899}&gt;, &lt;Charging guiding strategy for electric taxis based on consortium blockchain, {eid: 85073615471}&gt;, &lt;An optimal scheduling algorithm for hybrid EV charging scenario using consortium blockchains, {eid: 85054177305}&gt;, &lt;Enabling localized peer-to-peer electricity trading among plug-in hybrid electric vehicles using consortium blockchains, {eid: 85040057093}&gt;, &lt;A secure charging scheme for electric vehicles with smart communities in energy blockchain, {eid: 85053164220}&gt;, &lt;A decentralized system for green energy distribution in a smart grid, {eid: 85076203035}&gt;, &lt;Analysis of SDN applications for smart grid infrastructures, {eid: 85063262166}&gt;, &lt;Demand-response management using a fleet of electric vehicles: An opportunistic-SDN-based edge-cloud framework for smart grids, {eid: 85073339693}&gt;, &lt;Blockchain: Trends and future opportunities, {eid: 85077808082}&gt;, &lt;None, {eid: 85112706863}&gt;, &lt;Docschain: Blockchain-based IoT solution for verification of degree documents, {eid: 85085741696}&gt;, &lt;Towards privacy protection in smart grid, {eid: 84886601284}&gt;, &lt;A game of incentives: An efficient demand response mechanism using fleet of electric vehicles, {eid: 85061497381}&gt;, &lt;Secure anonymous key distribution scheme for smart grid, {eid: 84933567760}&gt;, &lt;Provably secure authenticated key agreement scheme for smart grid, {eid: 85046135567}&gt;, &lt;Lightweight anonymous key distribution scheme for smart grid using elliptic curve cryptography, {eid: 84988310659}&gt;, &lt;Lightweight authentication and key agreement for smart metering in smart energy networks, {eid: 85050178630, doi: 10.1109/TSG.2018.2857558}&gt;, &lt;None, {eid: 85090277249}&gt;</t>
  </si>
  <si>
    <t>2021-08-01</t>
  </si>
  <si>
    <t>2-s2.0-85104629911</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</si>
  <si>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</si>
  <si>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</si>
  <si>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</si>
  <si>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</si>
  <si>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</si>
  <si>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&lt;School of Electronic Information and Electrical Engineering, National Engineering Laboratory for Information Content Analysis Technology, Shanghai Jiao Tong University&gt;, &lt;Research Center for Modern Governance, Zhejiang University of Science and Technology&gt;, &lt;Information and Telecommunication Branch of Zhejiang Electric Power Corporation, State Grid Corporation of China&gt;</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</si>
  <si>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</si>
  <si>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</si>
  <si>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&lt;RDDS: A real-time data distribution service for cyber-physical systems, {eid: 84859915972}&gt;, &lt;Achieving efficient and secure data acquisition for cloudsupported Internet of Things in smart grid, {eid: 85039151726}&gt;, &lt;Communication synchronization in cluster-based sensor networks for cyber-physical systems, {eid: 84961684176}&gt;, &lt;A physical layer security scheme for mobile health cyberphysical systems, {eid: 85038806595}&gt;, &lt;A survey of cyber-physical advances and challenges of wind energy conversion systems: Prospects for Internet of energy, {eid: 84963772883}&gt;, &lt;Software-defined networking: A comprehensive survey, {eid: 84919935425}&gt;, &lt;Big data analysis-based secure cluster management for optimized control plane in softwaredefined networks, {eid: 85041294425}&gt;, &lt;Sensor OpenFlow: Enabling software-defined wireless sensor networks, {eid: 84870572145}&gt;, &lt;Resource provisioning for cloudassisted software defined wireless sensor network, {eid: 84991094842}&gt;, &lt;Software-defined QoS provisioning for fog computing advanced wireless sensor networks, {eid: 85010930806}&gt;, &lt;PUF-assisted group key distribution scheme for software-defined wireless sensor networks, {eid: 85037658279}&gt;, &lt;Traffic load minimization in software defined wireless sensor networks, {eid: 85040964208}&gt;, &lt;Fast controller switching for fault-tolerant cyber-physical systems on software-defined networks, {eid: 85019570310}&gt;, &lt;SD-CPS: Taming the challenges of cyberphysical systems with a software-defined approach, {eid: 85021723763}&gt;, &lt;Energy minimization in multi-task software-defined sensor networks, {eid: 84945294394}&gt;, &lt;An energy-efficient routing algorithm for software-defined wireless sensor networks, {eid: 84991102858}&gt;, &lt;Efficient wireless power transfer in software-defined wireless sensor networks, {eid: 84991099378}&gt;, &lt;Improving energy efficiency in industrial wireless sensor networks using SDN and NFV, {eid: 85065680045}&gt;, &lt;Contiguous link scheduling for data aggregation in wireless sensor networks, {eid: 84903173585}&gt;, &lt;Sleep scheduling for geographic routing in duty-cycled mobile sensor networks, {eid: 84902326243}&gt;, &lt;An application-specific protocol architecture for wireless microsensor networks, {eid: 33646589837}&gt;, &lt;Toward quasiregular sensor networks: Topology control algorithms for improved energy efficiency, {eid: 33747599392}&gt;, &lt;Throughput and energy-efficiency-aware protocol for ultrawideband communication in wireless sensor networks: A cross-layer approach, {eid: 42649121951}&gt;, &lt;Analysis of energy efficiency of compressive sensing in wireless sensor networks, {eid: 84876221016}&gt;, &lt;COPE: Improving energy efficiency with coded preambles in low-power sensor networks, {eid: 84959197257}&gt;, &lt;An energy efficiency node scheduling model for spatial-temporal coverage optimization in 3D directional sensor networks, {eid: 85000472372}&gt;, &lt;Enhancing energy efficiency via cooperative MIMO in wireless sensor networks: State of the art and future research directions, {eid: 85042651123}&gt;, &lt;SEECH: Scalable energy efficient clustering hierarchy protocol in wireless sensor networks, {eid: 84907525067}&gt;, &lt;Maximizing energy efficiency of cognitive wireless sensor networks with constrained age of information, {eid: 85050698230}&gt;, &lt;Lifetime packet discard for efficient realtime transport over cellular links, {eid: 4143055055}&gt;, &lt;Security orchestrator: Introducing a security orchestrator in the context of the ETSI NFV reference architecture, {eid: 84964360535}&gt;, &lt;None, {eid: 84923567595}&gt;, &lt;T-NOVA: An open-source MANO stack for NFV infrastructures, {eid: 85029164201}&gt;, &lt;None, {eid: 84945955838}&gt;, &lt;Network function virtualization: State-of-The-art and research challenges, {eid: 84962427489}&gt;, &lt;Security in software defined networks: A survey, {eid: 84969940808}&gt;, &lt;OpenFlow: Enabling innovation in campus networks, {eid: 68649129121}&gt;, &lt;Opportunities and challenges of software-defined mobile networks in network security, {eid: 84982266849}&gt;, &lt;A survey on distributed topology control techniques for extending the lifetime of battery powered wireless sensor networks, {eid: 84873710092}&gt;, &lt;A distributed topology control technique for low interference and energy efficiency in wireless sensor networks, {eid: 84856352376}&gt;, &lt;Extending the lifetime of wireless sensor networks through adaptive sleep, {eid: 69249147020}&gt;, &lt;An energy efficient and spectrum efficient wireless heterogeneous network framework for 5G systems, {eid: 84901282501}&gt;, &lt;Toward fair maximization of energy efficiency in multiple UAS-aided networks: A game-theoretic methodology, {eid: 84921412383}&gt;, &lt;Energy-efficient topology control with selective diversity in cooperative wireless ad hoc networks: A game-theoretic approach, {eid: 84910144658}&gt;, &lt;Game theory for energy efficiency in wireless sensor networks: Latest trends, {eid: 84929629753}&gt;, &lt;Game-theoretic topology controlfor opportunistic localization in sparse underwater sensor networks, {eid: 84926339625}&gt;, &lt;Energy consumption analysis of edge orchestrated virtualized wireless multimedia sensor networks, {eid: 85038825847}&gt;, &lt;Beyond Nagios-design of a cloud monitoring system, {eid: 84979590832}&gt;, &lt;Toward a software-based network: Integrating software defined networking and network function virtualization, {eid: 84930936425}&gt;</t>
  </si>
  <si>
    <t>2019-04-01</t>
  </si>
  <si>
    <t>2-s2.0-85053360082</t>
  </si>
  <si>
    <t>Irshad A. (AUID: 58109783500), Mallah G.A. (AUID: 57197612771), Bilal M. (AUID: 56562681700), Chaudhry S.A. (AUID: 55270209500), Shafiq M. (AUID: 56948778000), Song H. (AUID: 57199094588)</t>
  </si>
  <si>
    <t>SUSIC: A Secure User Access Control Mechanism for SDN-Enabled IIoT and Cyber-Physical Systems</t>
  </si>
  <si>
    <t>10.1109/JIOT.2023.3268474</t>
  </si>
  <si>
    <t>https://www.doi.org/10.1109/JIOT.2023.3268474</t>
  </si>
  <si>
    <t>&lt;International Islamic University, Department of Computer Science and Software Engineering&gt;, &lt;Shah Abdul Latif University, Department of Computer Science&gt;, &lt;Hankuk University of Foreign Studies, Department of Computer Engineering&gt;, &lt;Abu Dhabi University, Department of Computer Science and Information Technology&gt;, &lt;Yeungnam University, Department of Information and Communication Engineering&gt;, &lt;University of Maryland at Baltimore, Department of Information Systems&gt;</t>
  </si>
  <si>
    <t>© 2014 IEEE.The integration of thriving information and communications technology (ICT) and cyber-physical systems (CPSs) has spawned several innovative applications, such as remote healthcare, smart and intelligent transportation, smart logistics, smart grids, and public safety. An emerging software-defined networks (SDNs) technology further enabled to optimize the communication among Industrial IoT (IIoT) and CPS entities. Nonetheless, the communication on public channel among different IIoT entities in an SDN-enabled environment may be exposed to various security threats due to wireless and insecure communication channels. To counter these security challenges in the way of wider CPS or IIoT adoption, we propose a novel three-factor authenticated key exchange mechanism (SUSIC) for SDN-enabled IIoT ecosystem. The SUSIC enables a registered user to access real-time data from physical IIoT environment directly after having mutual authentication performed through SDN-enabled controller node. The scheme is proved to be secure under rigorous formal and informal security analysis. Moreover, the simulation results and performance evaluation signifies toward achieving a better tradeoff between security functionalities and computational overheads comparatively.</t>
  </si>
  <si>
    <t>Authenticated key agreement, cyber-physical system (CPS), Industrial IoT (IIoT), industry 4.0, software defined network (SDN)</t>
  </si>
  <si>
    <t>&lt;A survey of honeypots and honeynets for Internet of Things, Industrial Internet of Things, and cyber-physical systems, {eid: 85113853582}&gt;, &lt;A key-agreement scheme for cyber–physical systems, {eid: 85118620567}&gt;, &lt;A survey on edge and edge-cloud computing assisted cyber-physical systems, {eid: 85104257858}&gt;, &lt;Software-defined security-by-contract for blockchain-enabled MUD-aware industrial IoT edge networks, {eid: 85107389183}&gt;, &lt;Differential privacy techniques for cyber physical systems: A survey, {eid: 85076792818}&gt;, &lt;Software-defined networking security for private data center networks and clouds: Vulnerabilities, attacks, countermeasures, and solutions, {eid: 85097539763}&gt;, &lt;On the design of blockchain-based access control scheme for software defined networks, {eid: 85091477230}&gt;, &lt;Authenticated key agreement scheme with user anonymity and untraceability for 5G-enabled softwarized industrial cyber-physical systems, {eid: 85101195137}&gt;, &lt;Decentralized SDN control plane for a distributed cloud-edge infrastructure: A survey, {eid: 85099565770}&gt;, &lt;The origin and evolution of open programmable networks and SDN, {eid: 85101757949}&gt;, &lt;Distributed traffic engineering for multi-domain SDN without trust, {eid: 85103301689}&gt;, &lt;On the security of public key protocols, {eid: 0020720357}&gt;, &lt;Universally composable notions of key exchange and secure channels, {eid: 84947232363}&gt;, &lt;Examining smart-card security under the threat of power analysis attacks, {eid: 0036566408}&gt;, &lt;An anonymous device to device access control based on secure certificate for Internet of Medical Things systems, {eid: 85114404433}&gt;, &lt;An authentication protocol for future sensor networks, {eid: 85018326534}&gt;, &lt;None, {eid: 85172291238}&gt;, &lt;Cybersecurity for industrial control systems: A survey, {eid: 85075494185}&gt;, &lt;Software-defined networking in cyber-physical systems: A survey, {eid: 85019848470}&gt;, &lt;Security challenges and methods for protecting critical infrastructure cyber-physical systems, {eid: 85032911530}&gt;, &lt;A tutorial introduction to security and privacy for cyber-physical systems, {eid: 85071575881}&gt;, &lt;A privacy protection user authentication and key agreement scheme tailored for the Internet of Things environment: PriAuth, {eid: 85041490208, doi: 10.1155/2017/5290579}&gt;, &lt;Secure distribution of protected content in information-centric networking, {eid: 85074825504}&gt;, &lt;A bilinear map pairing based authentication scheme for smart grid communications: Pauth, {eid: 85062862600}&gt;, &lt;A secure key agreement protocol for dynamic group, {eid: 85017225167}&gt;, &lt;Design of a secure password-based authentication scheme for M2M networks in IoT enabled cyber-physical systems, {eid: 85066989524}&gt;, &lt;B-DAC: A decentralized access control framework on northbound interface for securing SDN using blockchain, {eid: 85122384606}&gt;, &lt;An identity-based encryption method for SDN-enabled source routing systems, {eid: 85129282157, doi: 10.1155/2022/1942097}&gt;, &lt;LBSV: Lightweight blockchain security protocol for secure storage and communication in SDN-enabled IoV, {eid: 85127795995}&gt;, &lt;Chaotic map-based anonymous user authentication scheme with user biometrics and fuzzy extractor for crowdsourcing Internet of Things, {eid: 85054018028}&gt;, &lt;A lightweight authentication scheme for 6G-IoT enabled maritime transport system, {eid: 85122062648}&gt;, &lt;POSTER: Authenticated key-exchange protocol for heterogeneous CPS, {eid: 85049195819}&gt;, &lt;Secure signature-based authenticated key establishment scheme for future IoT applications, {eid: 85018510573}&gt;, &lt;A secure authentication scheme framework for mobile-sinks used in the Internet of Drones applications, {eid: 85082172086}&gt;, &lt;An enhanced and provably secure chaotic map-based authenticated key agreement in multi-server architecture, {eid: 85040341681}&gt;, &lt;None, {eid: 33947707918}&gt;, &lt;Rotating behind privacy: An improved lightweight authentication scheme for cloud-based IoT environment, {eid: 85111987577}&gt;, &lt;A lightweight privacy-preserving authentication protocol for VANETs, {eid: 85090896957, doi: 10.1109/JSYST.2020.2991168}&gt;</t>
  </si>
  <si>
    <t>2023-09-15</t>
  </si>
  <si>
    <t>2-s2.0-85153505118</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</si>
  <si>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</si>
  <si>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</si>
  <si>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</si>
  <si>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</si>
  <si>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</si>
  <si>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&lt;University of Messina, Department of Engineering&gt;, &lt;CINI: National Interuniversity Consortium for Informatics&gt;</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</si>
  <si>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</si>
  <si>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</si>
  <si>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&lt;Pervasive computing: Vision and challenges, {eid: 0035428427}&gt;, &lt;The Internet of Things: A survey, {eid: 77956877124}&gt;, &lt;Internet of Everything, {eid: 85025089241, doi: 10.1155/2017/8035421}&gt;, &lt;Cyber-physical systems, {eid: 81055129165}&gt;, &lt;The emergence of intelligent enterprises: From CPS to CPSS, {eid: 77956341661}&gt;, &lt;Enabling IoT ecosystems through platform interoperability, {eid: 85010468529}&gt;, &lt;Internet of Things reference architectures, security and interoperability: A survey, {eid: 85057160902}&gt;, &lt;Cloud services composition through cloud patterns: A semantic-based approach, {eid: 84978062342}&gt;, &lt;From the Internet of Things to the Web of Things: Resource-oriented architecture and best practices, {eid: 79956368665}&gt;, &lt;A stack4thingsbased web of things architecture, {eid: 85099452630}&gt;, &lt;Why is the web loosely coupled? A multifaceted metric for service design, {eid: 84865653427}&gt;, &lt;Modeling restful Web of Things services: Concepts and tools, {eid: 85027283735}&gt;, &lt;Embedded web services, {eid: 78650919351}&gt;, &lt;Comparative study of data sending methods for XML and JSON models, {eid: 85059520554}&gt;, &lt;Efficient application integration in ip-based sensor networks, {eid: 77954735697}&gt;, &lt;Choice of effective messaging protocols for IoT systems: MQTT, CoAP, AMQP and HTTP, {eid: 85040112745}&gt;, &lt;In search of an Internet of Things service architecture: Rest or WS-? A developers perspective, {eid: 84869593649}&gt;, &lt;Integration of Big Data analytics embedded smart city architecture with restful web of things for efficient service provision and energy management, {eid: 85026395983}&gt;, &lt;A rest-based industrial web of things framework for smart warehousing, {eid: 85003864861}&gt;, &lt;Restful web of things for ubiquitous smart home energy management, {eid: 85083453135}&gt;, &lt;Lightweight remote control of distributed web-of-things platforms: First prototype, {eid: 85102168231}&gt;, &lt;A software architecture enabling the Web of Things, {eid: 84961247638}&gt;, &lt;A survey on technologies and security protocols: Reference for future generation IoT, {eid: 85089753080, doi: 10.1016/j.jnca.2020.102763}&gt;, &lt;Measuring HTTPS adoption on the web, {eid: 85075108916}&gt;, &lt;Automatic certificate management environment (ACME), {eid: 85027709993, doi: 10.17487/rfc8555}&gt;, &lt;A blockchain-based method for decentralizing the acme protocol to enhance trust in PKI, {eid: 85090586454}&gt;, &lt;Stack4things: An openstack-based framework for IoT, {eid: 84959059371}&gt;, &lt;Cloud-based enabling mechanisms for container deployment and migration at the network edge, {eid: 85092380756, doi: 10.1145/3380955}&gt;, &lt;Extending openstack for cloud-based networking at the edge, {eid: 85065733286}&gt;, &lt;Performance evaluation of websocket protocol for implementation of full-duplex web streams, {eid: 84906920727}&gt;, &lt;Lets Encrypt: An automated certificate authority to encrypt the entire web, {eid: 85075910998}&gt;</t>
  </si>
  <si>
    <t>2022-01-01</t>
  </si>
  <si>
    <t>2-s2.0-85114747922</t>
  </si>
  <si>
    <t>Merlino G. (AUID: 57193735363), Bruneo D. (AUID: 6506813268), Longo F. (AUID: 34868328300), Puliafito A. (AUID: 35618875300), Distefano S. (AUID: 17433851100)</t>
  </si>
  <si>
    <t>Software defined cities: A novel paradigm for smart cities through IoT clouds</t>
  </si>
  <si>
    <t>Proceedings - 2015 IEEE 12th International Conference on Ubiquitous Intelligence and Computing, 2015 IEEE 12th International Conference on Advanced and Trusted Computing, 2015 IEEE 15th International Conference on Scalable Computing and Communications, 2015 IEEE International Conference on Cloud and Big Data Computing, 2015 IEEE International Conference on Internet of People and Associated Symposia/Workshops, UIC-ATC-ScalCom-CBDCom-IoP 2015</t>
  </si>
  <si>
    <t>10.1109/UIC-ATC-ScalCom-CBDCom-IoP.2015.174</t>
  </si>
  <si>
    <t>https://www.doi.org/10.1109/UIC-ATC-ScalCom-CBDCom-IoP.2015.174</t>
  </si>
  <si>
    <t>&lt;Dipartimento DICIEAMA, Università di Messina&gt;, &lt;Dipartimento DIEEI, Università di Catania&gt;, &lt;Dipartimento DEIB, Politecnico di Milano&gt;, &lt;Kazan Federal University&gt;</t>
  </si>
  <si>
    <t>© 2015 IEEE.A Smart City represents an improvement of today cities that strategically exploits many smart factors to increase the city sustainable growth and strengthen city functions, while ensuring citizen quality of life and health. Cities can be perceived as an ecosystem of "things" which citizens daily interact with: street furniture, public buildings, transportation, monuments, public lighting as well as personal smartphones. Thanks to recent advances in ICT such things can be considered always interconnected also providing sensing and actuating facilities according to the Internet of Things and Cyber Physical Systems models. Creating smart services that exploit such a complex infrastructure is a fundamental and current challenge. To this end, aim of this paper is the design and implementation of the Software Defined Cities approach: a Cloud-based infrastructure that, starting from the well known concept of Software Defined paradigms, is able to transform this complex ecosystem in a simple and "programmable" environment where municipalities, companies, scientists, and citizens can easily collaborate in developing innovative smart services. The overall architecture is presented focusing on both the function virtualization and infrastructure aspects also giving details about the software stacks used (e.g., Open Stack) while a use case is laid out to demonstrate the advantages of the proposed approach.</t>
  </si>
  <si>
    <t>Cloud, Cyber Physical Systems, Functions Virtualization, Internet of Things, Smart City, Software Defined Ecosystem</t>
  </si>
  <si>
    <t>&lt;Smarter Cities and their innovation challenges, {eid: 79959339638}&gt;, &lt;Internet of things (iot): A vision, architectural elements, and future directions, {eid: 84876943063}&gt;, &lt;Building an integrated service management platform for ubiquitous cities, {eid: 79959337251}&gt;, &lt;Cloud computing for agentbased urban transportation systems, {eid: 79951902715}&gt;, &lt;Combining Cloud and sensors in a smart city environment, {eid: 84994414389}&gt;, &lt;SmartSantander: The meeting point between future internet research and experimentation and the smart cities, {eid: 84255161944}&gt;, &lt;Sensing and Actuation as a Service: A new development for Clouds, {eid: 84867961627}&gt;, &lt;Stack4things: Integrating iot with openstack in a smart city context, {eid: 84925651440}&gt;, &lt;The websocket protocol, {eid: 84855200671}&gt;</t>
  </si>
  <si>
    <t>2015-08-10</t>
  </si>
  <si>
    <t>Workshop</t>
  </si>
  <si>
    <t>2-s2.0-84983438378</t>
  </si>
  <si>
    <t>Zhang D. (AUID: 56344678000), Yao L. (AUID: 57188576757), Zhong K. (AUID: 56344789900), Liu D. (AUID: 55538903700), Liang L. (AUID: 50262158200), Shao Z. (AUID: 7202244400)</t>
  </si>
  <si>
    <t>NV-CFS: NVRAM-assisted scheduling optimization for virtualized mobile systems</t>
  </si>
  <si>
    <t>17th IEEE International Conference on High Performance Computing and Communications, IEEE 7th International Symposium on Cyberspace Safety and Security and IEEE 12th International Conference on Embedded Software and Systems, HPCC-ICESS-CSS 2015</t>
  </si>
  <si>
    <t>10.1109/HPCC-CSS-ICESS.2015.37</t>
  </si>
  <si>
    <t>https://www.doi.org/10.1109/HPCC-CSS-ICESS.2015.37</t>
  </si>
  <si>
    <t>&lt;Key Lab. of Dependable Service Computing in Cyber Physical Society, Chongqing Univ., Ministry of Education&gt;, &lt;College of Computer Science, Chongqing University&gt;, &lt;College of Communication Engineering, Chongqing University&gt;, &lt;Department of Computing, Hong Kong Polytechnic University&gt;</t>
  </si>
  <si>
    <t>© 2015 IEEE.Mobile virtualization provides a secure and reliable mobile ecosystem in many aspects, such as personal privacy, corporate and public security. However, the limited memory resources of mobile systems and virtualization's memory demanding feature post challenges on main memory. Fortunately, non-volatile random access memory(NVRAM) provides opportunities to solve the problem with its attractive features, such as high density, low standby power and so on. However, the long write latency of NVRAM may slow down the performance of write-intensive tasks. Time-critical tasks may end up with unbearable performance. In this paper, we therefore focus on improving the performance of mobile virtualization with NVRAM/DRAM hybrid main memory. To achieve this, we propose NV-CFS, an user-centric virtual machine scheduler built for the ARM/KVM hypervisor. Experimental results based on various pseudo-randomly selected task sets show that NV-CFS can improve the performance more than 30%, and significantly reduce the task deadline miss ratio when compared to the traditional scheduling algorithm.</t>
  </si>
  <si>
    <t>Hybrid main memory, KVM, Mobile virtualization, NVRAM, Scheduling</t>
  </si>
  <si>
    <t>&lt;Task allocation on nonvolatile-memory-based hybrid main memory, {eid: 84880076974}&gt;, &lt;Balloonfish: Utilizing morphable resistive memory in mobile virtualization, {eid: 84926443109}&gt;, &lt;Improving performance and lifetime of drampcm hybrid main memory through a proactive page allocation strategy, {eid: 84926484873}&gt;, &lt;Application-specific wear leveling for extending lifetime of phase change memory in embedded systems, {eid: 84907457538}&gt;, &lt;Wear-leveling for pcm main memory on embedded system via page management and process scheduling, {eid: 84908626170}&gt;, &lt;Energy efficient real-time task scheduling for embedded systems with hybrid main memory, {eid: 84908626165}&gt;, &lt;CFS optimizations to kvm threads on multi-core environment, {eid: 77949617282}&gt;, &lt;Cells: A virtual mobile smartphone architecture, {eid: 82655162792}&gt;, &lt;Performance tuning towards a kvm-based low latency virtualization system, {eid: 79951644894}&gt;, &lt;Kvm: The linux virtual machine monitor, {eid: 54049158076}&gt;, &lt;Improving performance and lifetime of drampcm hybrid main memory through a proactive page allocation strategy, {eid: 84926484873}&gt;, &lt;Phase change memory: A new memory enables new memory usage models, {eid: 70349996117}&gt;, &lt;An empirical comparison of global, partitioned, and clustered multiprocessor edf schedulers, {eid: 79951790068}&gt;</t>
  </si>
  <si>
    <t>2015-08-24</t>
  </si>
  <si>
    <t>2-s2.0-84961763047</t>
  </si>
  <si>
    <t>Zimmermann M. (AUID: 7201478503), Breitenbucher U. (AUID: 54929864700), Kepes K. (AUID: 56404591700), Leymann F. (AUID: 6603379902), Weder B. (AUID: 57215318521)</t>
  </si>
  <si>
    <t>Data Flow Dependent Component Placement of Data Processing Cloud Applications</t>
  </si>
  <si>
    <t>8th IEEE International Conference on Cloud Engineering, IC2E 2020</t>
  </si>
  <si>
    <t>10.1109/IC2E48712.2020.00016</t>
  </si>
  <si>
    <t>https://www.doi.org/10.1109/IC2E48712.2020.00016</t>
  </si>
  <si>
    <t>&lt;Institute of Architecture of Application Systems, University of Stuttgart&gt;</t>
  </si>
  <si>
    <t>© 2020 IEEE.With the ongoing advances in the area of cloud computing, Internet of Things, Industry 4.0, and the increasing prevalence of cyber-physical systems and devices equipped with sensors, the amount of data generated every second is rising steadily. Thereby, the gathering of data and the creation of added value from this data is getting easier and easier. However, the increasing volume of data stored in the cloud leads to new challenges. Analytics software and scalable platforms are required to evaluate the data distributed all over the internet. But with distributed applications and large data sets to be handled, the network becomes a bottleneck. Therefore, in this work, we present an approach to automatically improve the deployment of such applications regarding the placement of data processing components dependent on the data flow of the application. To show the practical feasibility of our approach, we implemented a prototype based on the open-source ecosystem OpenTOSCA. Moreover, we evaluated our prototype using various scenarios.</t>
  </si>
  <si>
    <t>Application Deployment, Data Flow, Data Locality, Deployment Automation, TOSCA</t>
  </si>
  <si>
    <t>&lt;The Internet of Things: A survey, {eid: 77956877124}&gt;, &lt;Cloud Computing: The Next Revolution in IT, {eid: 77957959726}&gt;, &lt;A survey on concepts, applications, challenges in cyber-physical systems, {eid: 84920971178}&gt;, &lt;Big data: What it is and why you should care, {eid: 84878138831}&gt;, &lt;Mobile cyber physical systems: Current challenges and future networking applications, {eid: 85038845465}&gt;, &lt;Review of cyber-physical system in healthcare, {eid: 84901049662}&gt;, &lt;Energy management based on Internet of Things: Practices and framework for adoption in production management, {eid: 84930380845}&gt;, &lt;Extreme Data-Intensive Scientific Computing, {eid: 81455133785}&gt;, &lt;Towards function and data shipping in manufacturing environments : How cloud technologies leverage the 4th industrial revolution, {eid: 85043583644}&gt;, &lt;Standards-based function shipping-how to use tosca for shipping and executing data analytics software in remote manufacturing environments, {eid: 85046625427}&gt;, &lt;Data-intensive applications, challenges, techniques and technologies: A survey on Big Data, {eid: 84900800509}&gt;, &lt;A view of cloud computing, {eid: 77950347409}&gt;, &lt;The emergence of edge computing, {eid: 85009446769}&gt;, &lt;A method and programming model for developing interacting cloud applications based on the tosca standard, {eid: 85048945079}&gt;, &lt;Integrated cloud application provisioning: Interconnecting service-centric and script-centric management technologies, {eid: 84886738018}&gt;, &lt;Managing the configuration complexity of distributed applications in internet data centers, {eid: 33645352203}&gt;, &lt;The essential deployment metamodel: A systematic review of deployment automation technologies, {eid: 85071420580}&gt;, &lt;None, {eid: 84886743417}&gt;, &lt;None, {eid: 85080621463}&gt;, &lt;Tosca: Portable automated deployment and management of cloud applications, {eid: 84930424951}&gt;, &lt;Operator placement for innetwork stream query processing, {eid: 33244476757}&gt;, &lt;Data location and security issues in cloud computing, {eid: 83055196683}&gt;, &lt;Mocha: A selfextensible database middleware system for distributed data sources, {eid: 0038181950}&gt;, &lt;A data locality optimizing algorithm, {eid: 84976827033}&gt;, &lt;Investigation of data locality in mapreduce, {eid: 84863651849}&gt;, &lt;A systematic review of cloud modeling languages, {eid: 85042469266}&gt;, &lt;Declarative vs imperative: Two modeling patterns for the automated deployment of applications, {eid: 85050411724}&gt;, &lt;Combining declarative and imperative cloud application provisioning based on tosca, {eid: 84908563698}&gt;, &lt;Performance tradeoffs for client-server query processing, {eid: 0030156976}&gt;, &lt;On multisystem coupling through function request shipping, {eid: 0022790578}&gt;, &lt;A case for intelligent ram, {eid: 0031096193}&gt;, &lt;Computational ram: Implementing processors in memory, {eid: 0032632125}&gt;, &lt;Near-data processing: Insights from a micro-46 workshop, {eid: 84961627475}&gt;, &lt;MapReduce: Simplified Data Processing on Large Clusters, {eid: 37549003336}&gt;, &lt;The google file system, {eid: 21644437974}&gt;, &lt;The hadoop distributed file system, {eid: 77957838299}&gt;, &lt;Edge analytics in the internet of things, {eid: 84928725904}&gt;, &lt;Secure, efficient data transport and replica management for high-performance data-intensive computing, {eid: 27944506523}&gt;, &lt;Data management challenges of data-intensive scientific workflows, {eid: 50649089846}&gt;, &lt;The future of scientific workflows, {eid: 85039865611}&gt;, &lt;The pipes and filters architecture, {eid: 0007774079}&gt;, &lt;Automatic topology completion of tosca-based cloud applications, {eid: 84922578031}&gt;, &lt;Topology splitting and matching for multi-cloud deployments, {eid: 85019266003}&gt;, &lt;Automating the deployment of multi-cloud applications in federated cloud environments, {eid: 85021356940}&gt;, &lt;Towards multicriteria cloud service selection, {eid: 80052351231}&gt;, &lt;The opentosca ecosystem-concepts &amp; tools, {eid: 85071440091}&gt;, &lt;Winery-a modeling tool for tosca-based cloud applications, {eid: 84892397400}&gt;, &lt;Automating the provisioning and integration of analytics tools with data resources in industrial environments using opentosca, {eid: 85043590665}&gt;, &lt;None, {eid: 85086009832}&gt;, &lt;None, {eid: 85071659327}&gt;, &lt;A survey on the placement of virtual resources and virtual network functions, {eid: 85057774029}&gt;, &lt;A multi-objective ant colony system algorithm for virtual machine placement in cloud computing, {eid: 84880572934}&gt;, &lt;Virtual machine consolidated placement based on multi-objective biogeography-based optimization, {eid: 84942366075}&gt;, &lt;Energy efficient virtual machine placement algorithm with balanced and improved resource utilization in a data center, {eid: 84880603031}&gt;, &lt;Guaranteeing high availability goals for virtual machine placement, {eid: 80051867811}&gt;, &lt;Cloud service reliability enhancement via virtual machine placement optimization, {eid: 85011427710}&gt;, &lt;Redundant virtual machine placement for fault-tolerant consolidated server clusters, {eid: 77957790044}&gt;, &lt;An energy-aware heuristic framework for virtual machine consolidation in Cloud computing, {eid: 84905589817}&gt;, &lt;Virtual machine selection and placement for dynamic consolidation in Cloud computing environment, {eid: 84925446984}&gt;, &lt;Energy-efficient virtual machine placement in data centers by genetic algorithm, {eid: 84869050097}&gt;, &lt;Decision making in cloud environments: An approach based on multiplecriteria decision analysis and stochastic models, {eid: 85044760462}&gt;, &lt;Sla-aware resource management for application service providers in the cloud, {eid: 84856317940}&gt;, &lt;Autonomic virtual resource management for service hosting platforms, {eid: 70349789955}&gt;, &lt;Optimizing data access latencies in cloud systems by intelligent virtual machine placement, {eid: 84883074509}&gt;, &lt;A network-aware virtual machine placement and migration approach in cloud computing, {eid: 79960429374}&gt;, &lt;Optimal approximation algorithm of virtual machine placement for data latency minimization in cloud systems, {eid: 84904438179}&gt;, &lt;Minimizing communication cost in distributed multi-query processing, {eid: 67649661838}&gt;, &lt;Resource allocation for distributed streaming applications, {eid: 55849113042}&gt;, &lt;Scalable linked data stream processing via network-aware workload scheduling, {eid: 84924420650}&gt;, &lt;Greedy is good: On service tree placement for in-network stream processing, {eid: 33947655895}&gt;, &lt;Pipelined fission for stream programs with dynamic selectivity and partitioned state, {eid: 84975458327}&gt;, &lt;A predictive scheduling framework for fast and distributed stream data processing, {eid: 84963717832}&gt;, &lt;Solving the multi-operator placement problem in large-scale operator networks, {eid: 77958485262}&gt;, &lt;Optimal operator placement for distributed stream processing applications, {eid: 84978708916}&gt;, &lt;MIST: Fog-based data analytics scheme with cost-efficient resource provisioning for IoT crowdsensing applications, {eid: 85011710636}&gt;, &lt;Improving the scalability of data center networks with traffic-aware virtual machine placement, {eid: 77953309404}&gt;, &lt;Fast heuristics for near-optimal task allocation in data stream processing over clusters, {eid: 84937604963}&gt;, &lt;Performance-aware scheduling of streaming applications using genetic algorithm, {eid: 85027334562}&gt;, &lt;Placement of replicated tasks for distributed stream processing systems, {eid: 77955802628}&gt;, &lt;Task allocation for distributed stream processing, {eid: 84983354600}&gt;, &lt;Adaptive online scheduling in storm, {eid: 84881177989}&gt;, &lt;T-storm: Traffic-aware online scheduling in storm, {eid: 84907732854}&gt;, &lt;A general communication cost optimization framework for big data stream processing in geo-distributed data centers, {eid: 84961753660}&gt;, &lt;Spanedge: Towards unifying stream processing over central and near-the-edge data centers, {eid: 85010817816}&gt;, &lt;Moving applications to the cloud: An approach based on application model enrichment, {eid: 80052998424}&gt;, &lt;Optimal distribution of applications in the cloud, {eid: 84903123577}&gt;, &lt;The cloudmig approach: Model-based migration of software systems to cloud-optimized applications, {eid: 84886445739}&gt;, &lt;Flexmash-flexible data mashups based on pattern-based model transformation, {eid: 84955312402}&gt;</t>
  </si>
  <si>
    <t>2020-04-21</t>
  </si>
  <si>
    <t>2-s2.0-85086008929</t>
  </si>
  <si>
    <t>De Brito M.S. (AUID: 57193136545), Steinke R. (AUID: 56151699000), Willner A. (AUID: 36728264300), Hoque S. (AUID: 57193132143)</t>
  </si>
  <si>
    <t>Towards programmable fog nodes in smart factories</t>
  </si>
  <si>
    <t>1st International Workshops on Foundations and Applications of Self-Systems, FAS-W 2016</t>
  </si>
  <si>
    <t>10.1109/FAS-W.2016.57</t>
  </si>
  <si>
    <t>https://www.doi.org/10.1109/FAS-W.2016.57</t>
  </si>
  <si>
    <t>&lt;Department of Exact and Technological Sciences, Universidade Estadual de Santa Cruz&gt;, &lt;Software-based Infrastructures (NGNI) Fraunhofer FOKUS&gt;, &lt;Architekturen Der Vermittlungsknoten (AV) Technische Universität&gt;</t>
  </si>
  <si>
    <t>© 2016 IEEE.Starting with the invention of the steam engine in the 18th century, the industrial revolutions formed an ecosystem of over 20 billion connected devices with unforeseeable influence to the Gross Domestic Product (GDP). Predictions are that, by 2020 the connectable assets will generate about 44 ZB of data, which pose interesting challenges related to privacy, connectivity, scalability and others. A current line of action is the development of Cyber-Physical Systems (CPSs), which can be monitored and controlled by private clouds or edge systems. Our approach is to bring functionalities, such as analytics, as close to the devices as possible (denoted as Fog Computing) to reduce latency and enhance data privacy and communication robustness. As a starting point we're extending a standard-compliant Machine- To-Machine Communication (M2M) architecture with containerbased orchestration mechanisms to enable CPSs to be programmable, autonomous and to communicate peer-To-peer. As the main field of application we are considering in particular smart factory environments and Industrial Internet domains in general.</t>
  </si>
  <si>
    <t>Fog computing, IIRA, M2M, ONEM2M, RAMI</t>
  </si>
  <si>
    <t>&lt;None, {eid: 84899006510}&gt;, &lt;Internet of things: Perspectives, challenges and opportunities, {eid: 84891926117}&gt;, &lt;Internet of things for enterprise systems of modern manufacturing, {eid: 84900826011}&gt;, &lt;None, {eid: 84866627419}&gt;, &lt;Fog computing and the internet of things: Extend the cloud to where the things are, {eid: 85015736776}&gt;, &lt;OpenMTC: Prototyping machine type communication in carrier grade operator networks, {eid: 84875682868}&gt;, &lt;The internet of manufacturing things, {eid: 84923118227}&gt;, &lt;CCIoT-CMfg: Cloud computing and internet of things-based cloud manufacturing service system, {eid: 84896931467}&gt;, &lt;None, {eid: 85011017061}&gt;, &lt;None, {eid: 85011109692}&gt;, &lt;Machina research, {eid: 85011109687}&gt;, &lt;None, {eid: 84989304974}&gt;, &lt;The economic value of the industrial internet of things, {eid: 85006995919}&gt;, &lt;Condition monitoring in the cloud, {eid: 84964067339}&gt;, &lt;Industrial internet reference architecture, {eid: 84952899781}&gt;, &lt;A survey of fog computing, {eid: 84951050684}&gt;</t>
  </si>
  <si>
    <t>2016-09-12</t>
  </si>
  <si>
    <t>2-s2.0-85011062046</t>
  </si>
  <si>
    <t>Shirvani S. (AUID: 57221156852), Baseri Y. (AUID: 55736622400), Ghorbani A. (AUID: 57219106164)</t>
  </si>
  <si>
    <t>Evaluation Framework for Electric Vehicle Security Risk Assessment</t>
  </si>
  <si>
    <t>10.1109/TITS.2023.3307660</t>
  </si>
  <si>
    <t>https://www.doi.org/10.1109/TITS.2023.3307660</t>
  </si>
  <si>
    <t>&lt;Canadian Institute for Cybersecurity (CIC), University of New Brunswick (UNB)&gt;</t>
  </si>
  <si>
    <t>© 2000-2011 IEEE.Electric Vehicles (EVs) seem promising for future transportation to solve environmental concerns and energy management problems. According to Reuters, global car makers plan to invest over half a billion in more efficient and intelligent EVs and batteries. However, there are several challenges in EV mass production, including cybersecurity. Due to the cyber-physical nature of EVs and charging stations, their security and trustworthiness are ongoing challenges. In this study, we identify gaps in the security profiling of EVs and categorize them into five components: 1) charging station security, 2) information privacy, 3) software security, 4) connected vehicle security, and 5) autonomous driving security. Our study provides a comprehensive analysis of identified vulnerabilities, threats, challenges and attacks for different EV security aspects, along with their possible surface/subsurface and countermeasures. We develop a comprehensive security risk assessment framework by first using EV security profiles and mapping identified vulnerabilities to a well-known threat model, STRIDE. Then, we classify the risk levels associated with each vulnerability by setting ground criteria for the impact and likelihood of the threats. Finally, we validate our risk assessment framework by applying the same criteria to eight real-world EV attack scenarios. As a result, researchers can adapt the proposed risk assessment framework to discover threats and assess their risks in EVs and charging station ecosystems.</t>
  </si>
  <si>
    <t>autonomous vehicle, cybersecurity attacks, electric vehicle, risk assessment, Security profiling</t>
  </si>
  <si>
    <t>&lt;Global EV outlook 2018: Towards cross-modal electrification, {eid: 85051234242}&gt;, &lt;None, {eid: 85174652491}&gt;, &lt;Cyber security issues of Internet of Electric vehicles, {eid: 85049220499}&gt;, &lt;None, {eid: 85070749007}&gt;, &lt;None, {eid: 85019623176, doi: 10.6028/NIST.IR.7628r1}&gt;, &lt;Integration of electric vehicles in smart grid: A review on vehicle to grid technologies and optimization techniques, {eid: 84943279578}&gt;, &lt;A double-edged sword? Software reuse and potential security vulnerabilities, {eid: 85068251070}&gt;, &lt;Survey on the Internet of Vehicles: Network architectures and applications, {eid: 85084914343}&gt;, &lt;Intelligent and connected vehicles: Current status and future perspectives, {eid: 85053773040}&gt;, &lt;Information-centric networking for connected vehicles: A survey and future perspectives, {eid: 84962025349}&gt;, &lt;A comparison of the V2X communication systems: ITS-G5 and C-V2X, {eid: 85068970412}&gt;, &lt;Vehicle-to-everything (V2X) services supported by LTE-based systems and 5G, {eid: 85042122993}&gt;, &lt;Connected vehicle security, {eid: 85083400915}&gt;, &lt;Sensors and sensor fusion in autonomous vehicles, {eid: 85062077841}&gt;, &lt;Challenges in autonomous vehicle testing and validation, {eid: 84982218478}&gt;, &lt;None, {eid: 84880713047}&gt;, &lt;A comprehensive study of key electric vehicle (EV) components, technologies, challenges, impacts, and future direction of development, {eid: 85027588048}&gt;, &lt;Evaluation of charging infrastructure requirements and operating costs for plug-in electric vehicles, {eid: 84877749645}&gt;, &lt;Cyber-physical system security of vehicle charging stations, {eid: 85069923001}&gt;, &lt;Electric vehicle charging station: Cyber security challenges and perspective, {eid: 85116037645}&gt;, &lt;DOE/DHS/DOT Volpe technical meeting on electric vehicle and charging station cybersecurity report, {eid: 85063767255}&gt;, &lt;Cybersecurity of smart electric vehicle charging: A power grid perspective, {eid: 85097817396}&gt;, &lt;Privacy preservation for V2G networks in smart grid: A survey, {eid: 84977070943}&gt;, &lt;Network security and privacy challenges in smart vehicle-to-grid, {eid: 85015835678}&gt;, &lt;Priority-based and privacy-preserving electric vehicle dynamic charging system with divisible E-payment, {eid: 85062966338}&gt;, &lt;Enhancing location privacy for electric vehicles (at the right time), {eid: 84865594951}&gt;, &lt;Robust privacy-preserving authentication scheme for communication between electric vehicle as power energy storage and power stations, {eid: 84883005228}&gt;, &lt;Portunes+: Privacy-preserving fast authentication for dynamic electric vehicle charging, {eid: 84958605755}&gt;, &lt;Security in the software development lifecycle, {eid: 85067608366}&gt;, &lt;The software car: Building ICT architectures for future electric vehicles, {eid: 84860791148}&gt;, &lt;Big data analysis for an electric vehicle charging infrastructure using open data and software, {eid: 85021392382}&gt;, &lt;Embedded systems and software challenges in electric vehicles, {eid: 84862074486}&gt;, &lt;Security challenges in automotive hardware/ software architecture design, {eid: 84885584568}&gt;, &lt;Security concerns of a plug-in vehicle, {eid: 84860877602}&gt;, &lt;Review of electric vehicle charger cybersecurity vulnerabilities, potential impacts, and defenses, {eid: 85131553899}&gt;, &lt;VANET applications: Past, present, and future, {eid: 85094591889}&gt;, &lt;Attacks and defences on intelligent connected vehicles: A survey, {eid: 85086590038}&gt;, &lt;Securing vehicleto-everything (V2X) communication platforms, {eid: 85083704563}&gt;, &lt;Evolutionary V2X technologies toward the Internet of Vehicles: Challenges and opportunities, {eid: 85079606893}&gt;, &lt;Green lights forever: Analyzing the security of traffic infrastructure, {eid: 85084160169}&gt;, &lt;Security vulnerabilities of connected vehicle streams and their impact on cooperative driving, {eid: 84933045707}&gt;, &lt;5G vehicle-to-everything services: Gearing up for security and privacy, {eid: 85079692229}&gt;, &lt;Vulnerability analysis and risk assessment of EV charging system under cyber-physical threats, {eid: 85071287114}&gt;, &lt;Cyber-physical review of a battery electric vehicle power train: Vulnerabilities and challenges, {eid: 85117564407}&gt;, &lt;None, {eid: 85160913357}&gt;, &lt;Securing connected &amp; autonomous vehicles: Challenges posed by adversarial machine learning and the way forward, {eid: 85085645952}&gt;, &lt;On adversarial robustness of trajectory prediction for autonomous vehicles, {eid: 85136737151}&gt;, &lt;Analyzing and enhancing the security of ultrasonic sensors for autonomous vehicles, {eid: 85052658029}&gt;, &lt;Invisible for both camera and LiDAR: Security of multisensor fusion based perception in autonomous driving under physicalworld attacks, {eid: 85109832382}&gt;, &lt;Internet of autonomous vehicles communications security: Overview, issues, and directions, {eid: 85071300582}&gt;, &lt;A study on cyber-security of autonomous and unmanned vehicles, {eid: 84954558936}&gt;, &lt;The security of autonomous driving: Threats, defenses, and future directions, {eid: 85074614808}&gt;, &lt;A car hacking experiment: When connectivity meets vulnerability, {eid: 84971330169}&gt;, &lt;None, {eid: 85056682434}&gt;, &lt;None, {eid: 84943192699}&gt;, &lt;Threat modeling: A summary of available methods, {eid: 85073633752}&gt;, &lt;Solution-aware data flow diagrams for security threat modeling, {eid: 85049677618}&gt;, &lt;Cyberphysical energy systems security: Threat modeling, risk assessment, resources, metrics, and case studies, {eid: 85101439129}&gt;, &lt;Adapting threat modeling methods for the automotive industry, {eid: 85064627761}&gt;, &lt;Stride to a secure smart grid in a hybrid cloud, {eid: 85041506541}&gt;, &lt;GPS tracking system for autonomous vehicles, {eid: 85056323269}&gt;, &lt;Securing the positioning signals of autonomous vehicles, {eid: 85047744203}&gt;, &lt;Identify a spoofing attack on an in-vehicle CAN bus based on the deep features of an ECU fingerprint signal, {eid: 85087277032}&gt;, &lt;Autonomous vehicle: Security by design, {eid: 85118825860}&gt;, &lt;Localization and navigation in autonomous driving: Threats and countermeasures, {eid: 85071320491}&gt;, &lt;ML-driven malware that targets AV safety, {eid: 85090410277}&gt;, &lt;Addressing malware attacks on connected and autonomous vehicles: Recent techniques and challenges, {eid: 85149808665}&gt;, &lt;A Sybil attack detection scheme based on ADAS sensors for vehicular networks, {eid: 85083968565}&gt;, &lt;Detection of cybersecurity spoofing attacks in vehicular networks with recurrence quantification analysis, {eid: 85131408262}&gt;, &lt;VetaDetect: Vehicle tampering detection with closed-loop model ensemble, {eid: 85127813623}&gt;, &lt;LiDAR data integrity verification for autonomous vehicle, {eid: 85077963712}&gt;, &lt;Attacks on machine learning: Adversarial examples in connected and autonomous vehicles, {eid: 85082677577}&gt;, &lt;Attacker model for connected and automated vehicles, {eid: 85080691848}&gt;, &lt;CAN-bus remote monitoring: Standalone CAN sensor reading and automotive diagnostics, {eid: 85133235572}&gt;, &lt;Automated reverse engineering and attack for CAN using OBD-II, {eid: 85064907638}&gt;, &lt;Analyzing and preventing data privacy leakage in connected vehicle services, {eid: 85098416674}&gt;, &lt;Roadmap for cybersecurity in autonomous vehicles, {eid: 85125308436}&gt;, &lt;AVGuardian: Detecting and mitigating publishsubscribe overprivilege for autonomous vehicle systems, {eid: 85096540470}&gt;, &lt;Experimental autonomous road vehicle with logical artificial intelligence, {eid: 85027398533}&gt;, &lt;Can you trust autonomous vehicles: Contactless attacks against sensors of self-driving vehicle, {eid: 85021941685}&gt;, &lt;Autonomous vehicles: A study of implementation and security, {eid: 85104467417}&gt;, &lt;Self-discipline predictive control of autonomous vehicles against denial of service attacks, {eid: 85124033216}&gt;, &lt;Hardware trojan enabled denial of service attack on can bus, {eid: 85080970747}&gt;, &lt;A LSTM approach to detection of autonomous vehicle hijacking, {eid: 85067571705}&gt;, &lt;Replay attack detection in a platoon of connected vehicles with cooperative adaptive cruise control, {eid: 85052590572}&gt;, &lt;Collaborative attacks on autonomous vehicle platooning, {eid: 85062221955}&gt;, &lt;A survey on cyber-security of connected and autonomous vehicles (CAVs), {eid: 85111014220}&gt;, &lt;Connected vehicle security vulnerabilities commentary, {eid: 85043528593}&gt;, &lt;Automobile ECU design to avoid data tampering, {eid: 84958772735}&gt;, &lt;Autonomous vehicle security: A taxonomy of attacks and defences, {eid: 85020214374}&gt;, &lt;Autonomous battery swapping system and methodologies of electric vehicles, {eid: 85061992276}&gt;, &lt;Smart grid facing the new challenge: The management of electric vehicle charging loads, {eid: 84555204745}&gt;, &lt;Towards defending connected vehicles against attacks, {eid: 85056691652}&gt;, &lt;AVGuard: A forensic investigation framework for autonomous vehicles, {eid: 85115724917}&gt;, &lt;Cyberattacks and countermeasures for intelligent and connected vehicles, {eid: 85074749898}&gt;, &lt;Defending connected vehicles against malware: Challenges and a solution framework, {eid: 84919471140}&gt;, &lt;A survey of remote automotive attack surfaces, {eid: 84929768227}&gt;, &lt;None, {eid: 85183218379}&gt;, &lt;A survey on security attacks and defense techniques for connected and autonomous vehicles, {eid: 85108942011}&gt;, &lt;Systematic assessment of cyber-physical security of energy management system for connected and automated electric vehicles, {eid: 85101757741}&gt;, &lt;Towards a security architecture for protecting connected vehicles from malware, {eid: 85068978172}&gt;, &lt;Ensemble AdaBoost classifier for accurate and fast detection of botnet attacks in connected vehicles, {eid: 85089367496}&gt;, &lt;AVoD: Advanced verify-on-demand for efficient authentication against dos attacks in V2X communication, {eid: 85121652090}&gt;, &lt;Real-time detection and estimation of denial of service attack in connected vehicle systems, {eid: 85042187786}&gt;, &lt;VCIDS: Collaborative intrusion detection of sensor and actuator attacks on connected vehicles, {eid: 85045976764}&gt;, &lt;Automotive software in connected and autonomous electric vehicles: A review, {eid: 85077733552}&gt;, &lt;Security threats in electric vehicle charging, {eid: 85144233850}&gt;, &lt;Robust authentication protocol for dynamic charging system of electric vehicles, {eid: 85116865624}&gt;, &lt;Peripheral authentication for autonomous vehicles, {eid: 85010338845}&gt;, &lt;Secure over-the-air software updates in connected vehicles: A survey, {eid: 85086501361}&gt;, &lt;Threat modelling of industrial controllers: A firmware security perspective, {eid: 84962885321}&gt;, &lt;Cyber security and software update management system for connected vehicles in compliance with UNECE WP. 29, R155 and R156, {eid: 85183241705, doi: 10.18420/se2023-ws-07}&gt;, &lt;Power jacking your station: In-depth security analysis of electric vehicle charging station management systems, {eid: 85119100004}&gt;, &lt;Electric vehicle attack impact on power grid operation, {eid: 85119627070}&gt;, &lt;Cyber security of electric vehicle charging infrastructure: Open issues and recommendations, {eid: 85147960455}&gt;, &lt;Ultra-lightweight mutual authentication in the vehicle based on smart contract blockchain: Case of MITM attack, {eid: 85098768576}&gt;, &lt;Privacy in autonomous vehicles, {eid: 84915809275}&gt;, &lt;Privacy protected preservation of electric vehicles data in cloud computing using secure data access control, {eid: 85141827397}&gt;, &lt;A survey and taxonomy of DoS attacks in cloud computing, {eid: 84978886717}&gt;, &lt;Adversarial deep learning for over-the-air spectrum poisoning attacks, {eid: 85099592230}&gt;, &lt;Practical dos attacks on embedded networks in commercial vehicles, {eid: 85006043617}&gt;, &lt;None, {eid: 84929804061}&gt;, &lt;EVExchange: A relay attack on electric vehicle charging system, {eid: 85140488129}&gt;, &lt;Critical infrastructure cyber-attack through firmware exploitation, {eid: 85183248081, doi: 10.3233/978-1-61499-699-6-115}&gt;, &lt;Preserving privacy in future vehicles of tomorrow, {eid: 85126378966}&gt;, &lt;A sensor fusion-based GNSS spoofing attack detection framework for autonomous vehicles, {eid: 85137605583}&gt;, &lt;A comprehensive survey on security issues in vehicle-to-grid networks, {eid: 85122319803}&gt;, &lt;V2H control system software analysis and design, {eid: 85098094456}&gt;, &lt;Dynamic address validation array (DAVA): A moving target defense protocol for CAN bus, {eid: 85096859068}&gt;, &lt;Privacy implications and liability issues of autonomous vehicles, {eid: 85008198062}&gt;, &lt;Cache sidechannel attacks and time-predictability in high-performance critical real-time systems, {eid: 85053698300}&gt;, &lt;A risk analysis framework for social engineering attack based on user profiling, {eid: 85086502857}&gt;, &lt;Real time vehicle tracking system using GSM and GPS technology-an anti-theft tracking system, {eid: 84897690302}&gt;, &lt;REView: A unified telemetry platform for electric vehicles and charging infrastructure, {eid: 85088156915, doi: 10.1007/978-3-030-36167-9_8}&gt;, &lt;A taxonomy of virtualization security issues in cloud computing environments, {eid: 85081219497}&gt;, &lt;Protecting web services from dos attacks by soap message validation, {eid: 33845531695}&gt;, &lt;A review on electric vehicle: Technologies, energy trading, and cyber security, {eid: 85135525251}&gt;, &lt;Privacypreserving electric vehicle charging for peer-to-peer energy trading ecosystems, {eid: 85070233293}&gt;, &lt;A detailed security assessment of the EV charging ecosystem, {eid: 85079644851}&gt;, &lt;Risks of electric vehicle supply equipment integration within building energy management system environments: A look at remote attack surface and implications, {eid: 85113787630}&gt;, &lt;OCPP protocol: Security threats and challenges, {eid: 85030474629}&gt;, &lt;Cybersecurity for electric vehicle charging infrastructure, {eid: 85183208279}&gt;, &lt;False data injection attacks on data markets for electric vehicle charging stations, {eid: 85134483269}&gt;, &lt;Electric vehicle charging: A survey on the security issues and challenges of the open charge point protocol (OCPP), {eid: 85133689598}&gt;, &lt;Energy theft detection with energy privacy preservation in the smart grid, {eid: 85067842416}&gt;, &lt;Privacy preservation intrusion detection technique for SCADA systems, {eid: 85047227020}&gt;, &lt;Impact of cyber-attacks on EV charging coordination: The case of single point of failure, {eid: 85134881188}&gt;, &lt;Evaluation of machine learning-based detection against side-channel attacks on autonomous vehicle, {eid: 85113308106}&gt;, &lt;None, {eid: 85095125955}&gt;, &lt;Intrusion detection for electric vehicle charging systems (EVCS), {eid: 85148761799}&gt;, &lt;Cybersecurity and data privacy issues of electric vehicles smart charging in smart microgrids, {eid: 85138193162}&gt;, &lt;None, {eid: 85132275010}&gt;, &lt;Hidden Markov models-based anomaly correlations for the cyber-physical security of EV charging stations, {eid: 85137825302}&gt;, &lt;EVScout2. 0: Electric vehicle profiling through charging profile, {eid: 85170825059}&gt;, &lt;SCADA vulnerabilities and attacks: A review of the state-of-the-art and open issues, {eid: 85143612688}&gt;, &lt;A comprehensive review on system architecture and international standards for electric vehicle charging stations, {eid: 85122723066}&gt;, &lt;A threat analysis of the vehicle-to-grid charging protocol ISO 15118, {eid: 85028745771}&gt;, &lt;Evaluation of OCPP and IEC 61850 for smart charging electric vehicles, {eid: 84911410477}&gt;, &lt;An authentication framework for electric vehicle-to-electric vehicle charging applications, {eid: 85040573418}&gt;, &lt;None, {eid: 0004305643}&gt;, &lt;SCADA (supervisory control and data acquisition) systems: Vulnerability assessment and security recommendations, {eid: 85075795117}&gt;, &lt;Cybersecurity in smart grid: Survey and challenges, {eid: 85041929498}&gt;, &lt;Analysis of cyber-attacks on smart grid applications, {eid: 85062518146}&gt;, &lt;Cyber-security on smart grid: Threats and potential solutions, {eid: 85077514220}&gt;, &lt;Integrating EV charging stations as smart loads for demand response provisions in distribution systems, {eid: 85031694292}&gt;, &lt;OpenADR 2. 0 deployment architectures: Options and implications, {eid: 84922458223}&gt;, &lt;Coordinating flexible demand response and renewable uncertainties for scheduling of community integrated energy systems with an electric vehicle charging station: A bi-level approach, {eid: 85109831629}&gt;, &lt;Electric vehicle charging infrastructure security considerations and approaches, {eid: 84879852393}&gt;, &lt;Securely connecting electric vehicles to the smart grid, {eid: 84908634176}&gt;, &lt;TSAF: Tamper-resistant and scalable mutual authentication framework for plug-in EV charging, {eid: 84893535786}&gt;, &lt;Collaborative anomaly detection system for charging stations, {eid: 85140744241}&gt;, &lt;Leveraging deep CNN and transfer learning for side-channel attack, {eid: 85106011729}&gt;, &lt;Detecting false data injection attacks on power grid by sparse optimization, {eid: 84896819685}&gt;, &lt;Survey of false data injection in smart power grid: Attacks, countermeasures and challenges, {eid: 85086071260}&gt;, &lt;Analyzing the effectiveness of attack countermeasures in a SCADA system, {eid: 85019036296}&gt;, &lt;Demand response and smart buildings: A survey of control, communication, and cyberphysical security, {eid: 85044109671}&gt;, &lt;Securing vehicle-to-grid communications in the smart grid, {eid: 84892561397}&gt;, &lt;None, {eid: 85183259024}&gt;, &lt;Demand response due to the penetration of electric vehicles in a microgrid through stochastic optimization, {eid: 85123687660}&gt;, &lt;REC: Predictable charging scheduling for electric taxi fleets, {eid: 85046345088}&gt;, &lt;Security threats classification in blockchains, {eid: 85183253340}&gt;, &lt;Vehicle charging infrastructure security, {eid: 85063794371}&gt;, &lt;Optimal charging scheduling by pricing for EV charging station with dual charging modes, {eid: 85056196599}&gt;, &lt;Pricing-aware real-time charging scheduling and charging station expansion for large-scale electric buses, {eid: 85186442414}&gt;, &lt;Interconnections and communications of electric vehicles and smart grids, {eid: 79951807559}&gt;, &lt;Security in cloud computing: Opportunities and challenges, {eid: 84924368818}&gt;, &lt;Authentication scheme for flexible charging and discharging of mobile vehicles in the V2G networks, {eid: 84963807907}&gt;, &lt;A secure and privacypreserving payment system for electric vehicles, {eid: 84953716815}&gt;, &lt;Cyber and physical security vulnerability assessment for IoT-based smart homes, {eid: 85043574894}&gt;, &lt;Review of impact of electric vehicle charging station on the power grid, {eid: 85050105525}&gt;, &lt;Impact of electric vehicle charging station load on distribution network, {eid: 85048946071}&gt;, &lt;None, {eid: 85183240461}&gt;, &lt;A tale of two entities: Contextualizing the security of electric vehicle charging stations on the power grid, {eid: 85119581317}&gt;, &lt;CARAVAN: Providing location privacy for VANET, {eid: 57049149967}&gt;, &lt;The security and privacy of smart vehicles, {eid: 3042594839}&gt;, &lt;Blockchain-enabled security in electric vehicles cloud and edge computing, {eid: 85048334036}&gt;, &lt;A blockchain-based mutual authentication method to secure the electric vehicles TPMS, {eid: 85151395641, doi: 10.1109/TII.2023.3257294}&gt;, &lt;RFID privacy: An overview of problems and proposed solutions, {eid: 20844459862}&gt;, &lt;Practical security and privacy threat analysis in the automotive domain: Long term support scenario for over-the-air updates, {eid: 85067552778}&gt;, &lt;Cybersecurity challenges in vehicular communications, {eid: 85076484204}&gt;, &lt;Improved detection and mitigation of DDoS attack in vehicular ad hoc network, {eid: 85070383848}&gt;, &lt;Security and privacy of electric vehicles in the smart grid context: Problem and solution, {eid: 84889642557}&gt;, &lt;Smart grid privacy: Issues and solutions, {eid: 84867757231}&gt;, &lt;Application of block chain in multi-level demand response reliable mechanism, {eid: 85024362124}&gt;, &lt;Secured energy trading using Byzantine-based blockchain consensus, {eid: 85078329135}&gt;, &lt;A new payment system for enhancing location privacy of electric vehicles, {eid: 84893343089}&gt;, &lt;FEA based analysis and design of PMSM for electric vehicle applications using magnet software, {eid: 85087064661}&gt;, &lt;Sizing of a solar-wind hybrid electric vehicle charging station by using Homer software, {eid: 85089657954}&gt;, &lt;Autonomous driving systems: A preliminary naturalistic study of the Tesla model S, {eid: 85026471986}&gt;, &lt;SafeDrive: An autonomous driver safety application in aware cities, {eid: 84966550440}&gt;, &lt;Integrated OBD-II and mobile application for electric vehicle (EV) monitoring system, {eid: 85048200793}&gt;, &lt;Security, vulnerability and protection of vehicular onboard diagnostics, {eid: 84964756992}&gt;, &lt;Mobile edge computing for big-data-enabled electric vehicle charging, {eid: 85044076043}&gt;, &lt;Machine learning for detecting brute force attacks at the network level, {eid: 84946688153}&gt;, &lt;Side channel attacks and their mitigation techniques, {eid: 84901248551}&gt;, &lt;None, {eid: 84949985580}&gt;, &lt;Cyber-physical security of powertrain systems in modern electric vehicles: Vulnerabilities, challenges, and future visions, {eid: 85098781735}&gt;, &lt;Vehicle ECU classification based on safety-security characteristics, {eid: 84876748434}&gt;, &lt;None, {eid: 85096568908, doi: 10.2172/1559930}&gt;, &lt;In-vehicle networks: Attacks, vulnerabilities, and proposed solutions, {eid: 84958755345}&gt;, &lt;Energy management for EV charging in software-defined green vehicle-togrid network, {eid: 85047301880}&gt;, &lt;LNSC: A security model for electric vehicle and charging pile management based on blockchain ecosystem, {eid: 85042857289}&gt;, &lt;Blockchain-based peer-to-peer energy trading and charging payment system for electric vehicles, {eid: 85111137361}&gt;, &lt;LSPP: Lightweight and secure payment protocol for dynamic wireless charging of electric vehicles in vehicular cloud, {eid: 85077775271}&gt;, &lt;When firmware modifications attack: A case study of embedded exploitation, {eid: 85091294952}&gt;, &lt;Cloud security issues, {eid: 74049112206}&gt;, &lt;Optimization of energy management system for fuel-cell hybrid electric vehicles: Issues and recommendations, {eid: 85050200137}&gt;, &lt;Apply blockchain technology to electric vehicle battery refueling, {eid: 85068693036}&gt;, &lt;Fast and vulnerable: A story of telematic failures, {eid: 85084164330}&gt;, &lt;Automotive traction inverters: Current status and future trends, {eid: 85064699580}&gt;, &lt;Evaluating the impact of traveling on COVID-19 prevalence and predicting the new confirmed cases according to the travel rate using machine learning: A case study in Iran, {eid: 85127470390}&gt;, &lt;Protecting bare-metal embedded systems with privilege overlays, {eid: 85024501556}&gt;, &lt;SMART: Secure and minimal architecture for (establishing dynamic) root of trust, {eid: 84951316191}&gt;, &lt;Driving with sharks: Rethinking connected vehicles with vehicle cybersecurity, {eid: 85018995447}&gt;, &lt;Threat detection for collaborative adaptive cruise control in connected cars, {eid: 85050931909}&gt;, &lt;Timing and security analysis of VANET-based intelligent transportation systems, {eid: 85043503420}&gt;, &lt;Security issues and challenges in V2X: A survey, {eid: 85077505260}&gt;, &lt;Cyber security challenges and solutions for V2X communications: A survey, {eid: 85060338542}&gt;, &lt;Dedicated short-range communications (DSRC) standards in the United States, {eid: 79959374774}&gt;, &lt;Assessing the potential impacts of connected vehicles: Mobility, environmental, and safety perspectives, {eid: 84939196916}&gt;, &lt;Connected vehicles: Solutions and challenges, {eid: 84925039081}&gt;, &lt;Cyber threats facing autonomous and connected vehicles: Future challenges, {eid: 85014851084}&gt;, &lt;Physical layer security in intelligently connected vehicle networks, {eid: 85084200414}&gt;, &lt;Electric vehicle technology, {eid: 0004230153}&gt;, &lt;Driving style recognition for intelligent vehicle control and advanced driver assistance: A survey, {eid: 85029005380}&gt;, &lt;Design considerations for a contactless electric vehicle battery charger, {eid: 27144497564}&gt;, &lt;Dynamic modeling and control of hybrid electric vehicle powertrain systems, {eid: 0032182957}&gt;, &lt;Autonomous driving security: State of the art and challenges, {eid: 85120043259}&gt;, &lt;Time for autonomous vehicles to connect connected vehicles, {eid: 85053028549}&gt;, &lt;Integrating connected vehicles in Internet of Things ecosystems: Challenges and solutions, {eid: 84983779417}&gt;, &lt;A security credential management system for V2X communications, {eid: 85107079302}&gt;, &lt;Interworking of DSRC and cellular network technologies for V2X communications: A survey, {eid: 85012977888}&gt;, &lt;Voiceprint: A novel Sybil attack detection method based on RSSI for VANETs, {eid: 85031664752}&gt;, &lt;Machine learning based approach to detect position falsification attack in VANETs, {eid: 85065766118}&gt;, &lt;None, {eid: 76249124755}&gt;, &lt;Security of 5G-V2X: Technologies, standardization, and research directions, {eid: 85087063816}&gt;, &lt;V2X access technologies: Regulation, research, and remaining challenges, {eid: 85042390931}&gt;, &lt;Evaluating the performance of vehicular platoon control under different network topologies of initial states, {eid: 84957039628}&gt;, &lt;Benefits of V2V communication for autonomous and connected vehicles, {eid: 85053341981}&gt;, &lt;A tutorial on 5G NR V2X communications, {eid: 85100790633}&gt;, &lt;P2V and V2P communication for pedestrian warning on the basis of autonomous vehicles, {eid: 85010053552}&gt;, &lt;Dirty road can attack: Security of deep learning based automated lane centering under physical-world attack, {eid: 85111213761}&gt;, &lt;ShapeShifter: Robust physical adversarial attack on faster R-CNN object detector, {eid: 85058639185}&gt;, &lt;Challenges and countermeasures for adversarial attacks on deep reinforcement learning, {eid: 85132955663}&gt;, &lt;Detecting false data attacks using machine learning techniques in smart grid: A survey, {eid: 85089754662}&gt;, &lt;None, {eid: 85063523643}&gt;, &lt;Evaluation of CAN bus security challenges, {eid: 85083971185}&gt;, &lt;Spoofing attack using bus-off attacks against a specific ECU of the CAN bus, {eid: 85046968255}&gt;, &lt;Security threats to automotive can networks-practical examples and selected short-term countermeasures, {eid: 56449088090}&gt;, &lt;Automotive attacks and countermeasures on LINbus, {eid: 85012996390}&gt;, &lt;Security in automotive bus systems, {eid: 70449821045}&gt;, &lt;LIN bus security analysis, {eid: 85061532536}&gt;, &lt;A first simulation of attacks in the automotive network communications protocol flexray, {eid: 58149105785}&gt;, &lt;Security and safety co-engineering of the FlexRay bus in vehicular networks, {eid: 85066808680}&gt;, &lt;Practical security exploits of the flexray in-vehicle communication protocol, {eid: 85092056644}&gt;, &lt;None, {eid: 78650437175}&gt;, &lt;Keep the moving vehicle secure: Context-aware intrusion detection system for in-vehicle CAN bus security, {eid: 85134374606}&gt;, &lt;Digital forensic readiness in Internet of Vehicles: The denial-ofservice on CAN bus case study, {eid: 85183286644}&gt;, &lt;On cellular botnets: Measuring the impact of malicious devices on a cellular network core, {eid: 74049108559}&gt;, &lt;Secure and tamper-resilient distributed ledger for data aggregation in autonomous vehicles, {eid: 85062220119}&gt;, &lt;Preparing a nation for autonomous vehicles: Opportunities, barriers and policy recommendations, {eid: 84928886679}&gt;, &lt;Driverless vehicle security: Challenges and future research opportunities, {eid: 85040541133}&gt;, &lt;Sensor technology in autonomous vehicles: A review, {eid: 85060776526}&gt;, &lt;A review on safety failures, security attacks, and available countermeasures for autonomous vehicles, {eid: 85061629405}&gt;, &lt;Networking and communications in autonomous driving: A survey, {eid: 85058888101}&gt;, &lt;AirSim: High-fidelity visual and physical simulation for autonomous vehicles, {eid: 85107023363}&gt;, &lt;None, {eid: 85041932085}&gt;, &lt;Research and application of CAN and LIN bus in automobile network system, {eid: 78149337443}&gt;, &lt;Millimeterwave wireless communications for IoT-cloud supported autonomous vehicles: Overview, design, and challenges, {eid: 85009960748}&gt;, &lt;A survey of autonomous vehicles: Enabling communication technologies and challenges, {eid: 85099691035}&gt;, &lt;Adventures in automotive networks and control units, {eid: 84901675643}&gt;, &lt;Remote exploitation of an unaltered passenger vehicle, {eid: 84964764354}&gt;, &lt;None, {eid: 84946439372}&gt;, &lt;None, {eid: 85056096811}&gt;, &lt;None, {eid: 85083652133}&gt;, &lt;Free-fall: Hacking Tesla from wireless to CAN bus, {eid: 85054422291}&gt;, &lt;None, {eid: 85183286358}&gt;, &lt;None, {eid: 85067568759}&gt;, &lt;Potential cyberattacks on automated vehicles, {eid: 85028151945}&gt;</t>
  </si>
  <si>
    <t>2024-01-01</t>
  </si>
  <si>
    <t>2-s2.0-85171780829</t>
  </si>
  <si>
    <t>Garg S. (AUID: 55601765300), Kaur K. (AUID: 56524077100), Kaddoum G. (AUID: 24587843100), Ahmed S.H. (AUID: 55389144500), Bradai A. (AUID: 38960946900), Atiquzzaman M. (AUID: 7005257888)</t>
  </si>
  <si>
    <t>MobQoS: Mobility-Aware and QoS-Driven SDN Framework for Autonomous Vehicles</t>
  </si>
  <si>
    <t>IEEE Wireless Communications</t>
  </si>
  <si>
    <t>10.1109/MWC.2019.1800521</t>
  </si>
  <si>
    <t>https://www.doi.org/10.1109/MWC.2019.1800521</t>
  </si>
  <si>
    <t>&lt;École de Technologie Superieure, Université de Québec&gt;, &lt;Georgia Southern University&gt;, &lt;University of Poitiers&gt;, &lt;University of Oklahoma&gt;</t>
  </si>
  <si>
    <t>© 2002-2012 IEEE.An intelligent transportation system (ITS) is a cyber physical system (CPS) that is well recognized due to its distinctive applications such as passenger safety, enhanced traffic efficiency, and infotainment services. However, very recently, these CPSs have witnessed a rapid increase in the number of autonomous vehicles (AVs), and the count is expected to increase significantly in the years to come. Under such scenarios, the conventional ITS solutions would fall short due to numerous technical limitations such as reduced flexibility, poor connectivity, limited scalability, and lack of adequate intelligence. In this direction, the cloud computing paradigm would also lag behind in meeting the following expected challenges: high mobility, minimal latency, realtime services, and high quality of service (QoS). Software defined networking (SDN) and edge computing (EC) are expected to be promising solutions for modern ITS. SDN allows efficient management of networks by virtue of its decoupled data and control planes. Moreover, EC is an extension of cloud computing that allows data processing, storage, and management at the edge of the network. Thus, these promising paradigms can address the network and data processing challenges of AV networks in rea time. Further, distributed mobility management (DMM) with improvised routing capabilities in the considered setup can bring added advantages in the form of zero tunneling overhead, full-fledged control of flow table entries, QoS-driven routing decisions, and efficient interplay between the edge and the cloud. Keeping in view the potential benefits of SDN, EC, and DMM in future AV networks, this work presents a composite framework with a distributed SDN-DMM approach in ITS ecosystems. Further, conventional DMM has been improved by stacking the Optimized Routing Decision module on it. This coupling yields a mobility-aware and QoS-driven (MobQoS) SDN framework for AVs that handles both the mobility and QoS challenges of the underlying vehicular networks. Additionally, it is also designed to handle the interplay between the edge and the cloud in an optimized manner using the Multi-Objective Evolutionary Algorithm based on Decomposition (MOEA/D). Numerical comparisons depict that the proposed MobQoS outperforms the existing state of the art in terms of overall communication latency and bandwidth utilization. The performance assessment has been carried out using NS-3 and SUMO wherein an overall improvement of 15.95 percent has been reported in terms of end-to-end delay.</t>
  </si>
  <si>
    <t>&lt;Vehicular communication networks in the automated driving era, {eid: 85053464685}&gt;, &lt;None, {eid: 85030213183}&gt;, &lt;None, {eid: 84962771752}&gt;, &lt;None, {eid: 85020716774}&gt;, &lt;Secure and energy-efficient handover in fog networks using blockchain-based dmm, {eid: 85047304367}&gt;, &lt;Routing optimization with SDN, {eid: 85152358990}&gt;, &lt;SDN-based distributed mobility management for 5g networks, {eid: 84989863887}&gt;, &lt;Dynamic anchor points selection for mobility management in software defined networks, {eid: 84938383525}&gt;, &lt;Software-defined networking: The new norm for networks, {eid: 84926351927}&gt;, &lt;Are we ready for SDN? Implementation challenges for software-defined networks, {eid: 84880545424}&gt;, &lt;SDN based road condition monitoring system for its, {eid: 84964951695}&gt;, &lt;Context-aware data-driven intelligent framework for fog infrastructures in internet of vehicles, {eid: 85054625281}&gt;, &lt;Software-defined and fog-computing-based next generation vehicular networks, {eid: 85053443975}&gt;, &lt;Container-as-a-service at the edge: Trade-off between energy efficiency and service availability at fog nano data centers, {eid: 85028883579}&gt;, &lt;Edge computing in the industrial internet of things environment: Software-defined-networks-based edge-cloud interplay, {eid: 85042183474}&gt;</t>
  </si>
  <si>
    <t>2019-08-01</t>
  </si>
  <si>
    <t>2-s2.0-85071338705</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</si>
  <si>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</si>
  <si>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</si>
  <si>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</si>
  <si>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</si>
  <si>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</si>
  <si>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&lt;Assured Information Security, Inc.&gt;, &lt;Clarkson University&gt;, &lt;University of Ottawa&gt;, &lt;University of Bologna&gt;</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</si>
  <si>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</si>
  <si>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</si>
  <si>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&lt;Towards a quality-centric big data architecture for federated sensor services, {eid: 84886078135}&gt;, &lt;Distribution, data, deployment: Software architecture convergence in big data systems, {eid: 84928748186}&gt;, &lt;Managing heterogeneous sensor data on a big data platform: IoT services for data-intensive science, {eid: 84931049080}&gt;, &lt;ParticipAct: A large-scale crowdsensing platform, {eid: 84963734141}&gt;, &lt;None, {eid: 84878195422}&gt;, &lt;Clouds for scalable big data analytics, {eid: 84877885971}&gt;, &lt;Embedded analytics and statistics for big data, {eid: 84887677495}&gt;, &lt;CloudThings: A common architecture for integrating the Internet of Things with cloud computing, {eid: 84884157683}&gt;, &lt;An architecture to support the collection of big data in the Internet of Things, {eid: 85113898014}&gt;, &lt;Toward energy efficient big data gathering in densely distributed sensor networks, {eid: 84908563758}&gt;, &lt;A software chain approach to big data stream processing and analytics, {eid: 84959457063}&gt;, &lt;None, {eid: 85042067647}&gt;, &lt;A secure and scalable storage system for aggregate data in IoT, {eid: 84928805023}&gt;, &lt;Alljoyn Lambda: An architecture for the management of smart environments in IoT, {eid: 84925596503}&gt;, &lt;Coalition games for spatiotemporal big data in internet of vehicles environment: A comparative analysis, {eid: 84938848384}&gt;, &lt;Angels for distributed analytics in IoT, {eid: 84900394590}&gt;, &lt;Online temporal-spatial analysis for detection of critical events in cyber-physical systems, {eid: 84921749973}&gt;, &lt;A big data correlation orchestrator for Internet of Things, {eid: 84900435252}&gt;, &lt;An integrated information system for snowmelt flood early-warning based on Internet of Things, {eid: 84925298995}&gt;, &lt;Spatial big data and wireless networks: Experiences, applications, and research challenges, {eid: 84905027319}&gt;</t>
  </si>
  <si>
    <t>Springer Verlag</t>
  </si>
  <si>
    <t>2016-09-05</t>
  </si>
  <si>
    <t>2-s2.0-85042086237</t>
  </si>
  <si>
    <t>Al Ali R. (AUID: 56242353800), Bures T. (AUID: 22333488900), Gerostathopoulos I. (AUID: 54787703800), Hnetynka P. (AUID: 6507967973), Keznikl J. (AUID: 54407236500), Kit M. (AUID: 55513241500), Plasil F. (AUID: 7003712974)</t>
  </si>
  <si>
    <t>DEECo: An ecosystem for cyber-physical systems</t>
  </si>
  <si>
    <t>36th International Conference on Software Engineering, ICSE 2014</t>
  </si>
  <si>
    <t>10.1145/2591062.2591140</t>
  </si>
  <si>
    <t>https://www.doi.org/10.1145/2591062.2591140</t>
  </si>
  <si>
    <t>&lt;Charles University in Prague, Faculty of Mathematics and Physics, Department of Distributed and Dependable Systems&gt;</t>
  </si>
  <si>
    <t>In this work we tackle the problem of designing and developing software-intensive cyber-physical systems (CPS), which are large distributed systems of collaborating elements that closely interact with the physical world, such as intelligent transportation systems and crowdsourcing applications. Due to their specific constraints, such as extreme dynamism and continuous evolution of the physical substratum, and requirements, such us openendedness and adaptability, CPS introduce many new challenges for software engineering. In response, we present a tailored ecosystem of software engineering models, methods, and tools. This ecosystem is centered on the DEECo component model, which we have proposed specifically for architecting softwareintensive CPS. Copyright © 2014 ACM.</t>
  </si>
  <si>
    <t>Component-based systems, Cyber-physical systems, Ensembles of components, Software engineering</t>
  </si>
  <si>
    <t>&lt;Architecture adaptation based on belief inaccuracy estimation, {eid: 84903735279}&gt;, &lt;Towards verification of ensemble-based component systems, {eid: 84903631954}&gt;, &lt;DEECo-an ensemble-based component system, {eid: 84880525449}&gt;, &lt;None, {eid: 0005254250}&gt;, &lt;None, {eid: 84903631955}&gt;, &lt;Design of ensemble-based component systems by invariant refinement, {eid: 84880528213}&gt;</t>
  </si>
  <si>
    <t>Association for Computing Machinery</t>
  </si>
  <si>
    <t>2014-05-31</t>
  </si>
  <si>
    <t>2-s2.0-84903639302</t>
  </si>
  <si>
    <t>Ras E. (AUID: 16175893200), Stahl C. (AUID: 35811385200), Baudet A. (AUID: 57194348692), Wild F. (AUID: 55876635700)</t>
  </si>
  <si>
    <t>Bridging the skills gap of workers in industry 4.0 by human performance augmentation tools - Challenges and roadmap</t>
  </si>
  <si>
    <t>10th ACM International Conference on PErvasive Technologies Related to Assistive Environments, PETRA 2017</t>
  </si>
  <si>
    <t>10.1145/3056540.3076192</t>
  </si>
  <si>
    <t>https://www.doi.org/10.1145/3056540.3076192</t>
  </si>
  <si>
    <t>&lt;Luxembourg Institute of Science and Technology&gt;, &lt;Department of Computing and Communications Technologies, Oxford Brookes University&gt;</t>
  </si>
  <si>
    <t>© 2017 ACM.Industry 4.0 is a coordinated push for automation in Smart Factories and other Cyber-Physical Systems (CPS). The increasing complexity of frequently changing production environments challenges shop floor workers to perform well. The tasks they work on are getting less routine and ask for continuous knowledge and skills development. For example, the skills portfolio of workers likely requires improved higher-order thinking and decisionmaking skills. A wide range of research and development efforts already today sets focus on different areas of workplace learning, including performance appraisals, pedagogy and education, technology, and business economics. Bridging the skills gap, however, requires novel user-facing technologies - such as Augmented Reality (AR) and wearables - for human performance augmentation to improve efficiency and effectiveness of staff delivered through live guidance. AR branches out beyond mobile apps with 3Dobject superimposition for marketing purposes to rather complex use cases delivered by a rapidly growing innovation ecosystem of hard- and software providers collaborating closely with R&amp;D organisations. This paper provides a first shared vision on how AR can tackle four different challenges related to handling complexity in a CPS environment: develop intelligent assistance systems for learning and performance assessment at the workplace, adapt job profiles accordingly, and last but not least to address also the issue of work-life balance. The paper concludes with an outline of a research roadmap.</t>
  </si>
  <si>
    <t>Augmented Reality, Industry 4.0, Job Profiles, Performance Augmentation</t>
  </si>
  <si>
    <t>&lt;Digitising european industry - Reaping the full benefits of a digital single market, {eid: 85025171909}&gt;, &lt;The risk of automation for jobs in oecd countries, {eid: 85006165644}&gt;, &lt;None, {eid: 84999857315}&gt;, &lt;None, {eid: 85025155623}&gt;, &lt;None, {eid: 85025176945}&gt;, &lt;None, {eid: 85025155678}&gt;, &lt;None, {eid: 85011107651}&gt;, &lt;A new skills agenda for Europe, {eid: 85025159576}&gt;, &lt;None, {eid: 84940453073}&gt;, &lt;None, {eid: 85025139593}&gt;, &lt;None, {eid: 84991727983}&gt;, &lt;Proc. of workshop advanced manufacturing with augmented reality (in conjunction with ieee international symposium on mixed and augmented reality - Ismar2014), {eid: 85025141269}&gt;, &lt;None, {eid: 85025120579}&gt;, &lt;None, {eid: 84925860266}&gt;, &lt;None, {eid: 84890609381}&gt;, &lt;None, {eid: 84909987944}&gt;, &lt;The ironies of automation... Still going strong at 30?, {eid: 84875427820}&gt;, &lt;None, {eid: 85025139478}&gt;, &lt;None, {eid: 84960947072}&gt;, &lt;None, {eid: 85025115025}&gt;, &lt;None, {eid: 85025172604}&gt;, &lt;None, {eid: 84970999323}&gt;, &lt;None, {eid: 84949300640}&gt;, &lt;None, {eid: 85025139858}&gt;, &lt;None, {eid: 84899127785}&gt;</t>
  </si>
  <si>
    <t>2017-06-21</t>
  </si>
  <si>
    <t>2-s2.0-85025132869</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</si>
  <si>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</si>
  <si>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</si>
  <si>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</si>
  <si>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</si>
  <si>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</si>
  <si>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&lt;Clausthal University of Technology, Department of Informatics&gt;</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</si>
  <si>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</si>
  <si>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</si>
  <si>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&lt;None, {eid: 85026985122}&gt;, &lt;None, {eid: 84960456333}&gt;, &lt;Component based design of hybrid systems: A case study on concurrency and coupling, {eid: 84899762130}&gt;, &lt;None, {eid: 80455156525}&gt;, &lt;Model measuring for hybrid systems, {eid: 84899733412}&gt;, &lt;Engineering of IT ecosystems: Design of ultra-large-scale software-intensive systems, {eid: 51849108041}&gt;, &lt;None, {eid: 84960470268}&gt;, &lt;Hybrid automata for formal modeling and verification of cyber-physical systems, {eid: 84886711972}&gt;, &lt;CPS foundations, {eid: 77956210272}&gt;, &lt;DAiSI - Dynamic adaptive system infrastructure, {eid: 41149102755}&gt;, &lt;From software systems to complex software ecosystems: Model- and constraint-based engineering of ecosystems, {eid: 84929566040}&gt;, &lt;None, {eid: 84864260230}&gt;, &lt;None, {eid: 84960419359}&gt;</t>
  </si>
  <si>
    <t>Association for Computing Machinery, Inc</t>
  </si>
  <si>
    <t>2015-08-31</t>
  </si>
  <si>
    <t>2-s2.0-84960352275</t>
  </si>
  <si>
    <t>Michael J. (AUID: 55341586200), Rumpe B. (AUID: 55861872700), Pfeiffer J. (AUID: 57206151048), Wortmann A. (AUID: 56581745100)</t>
  </si>
  <si>
    <t>Integration Challenges for Digital Twin Systems-of-Systems</t>
  </si>
  <si>
    <t>10th IEEE/ACM International Workshop on Software Engineering for Systems-of-Systems and Software Ecosystems, SESoS 2022</t>
  </si>
  <si>
    <t>10.1145/3528229.3529384</t>
  </si>
  <si>
    <t>https://www.doi.org/10.1145/3528229.3529384</t>
  </si>
  <si>
    <t>&lt;Rwth Aachen University, Software Engineering&gt;, &lt;University of Stuttgart, Institute for Control Engineering of Machine Tools and Manufacturing Units (ISW)&gt;</t>
  </si>
  <si>
    <t>© 2022 ACM.Research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</si>
  <si>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Composition, Digital Twins, Model-Driven Software Engineering, Systems-of-Systems.</t>
  </si>
  <si>
    <t>&lt;Sustainable and fexible industrial human machine interfaces to support adaptable applications in the Industry 4.0 paradigm, {eid: 85061078981}&gt;, &lt;Architecting smart city digital twins: Combined semantic model and machine learning approach, {eid: 85083169964}&gt;, &lt;A Conceptual Model for Digital Shadowsin Industry and its Application, {eid: 85118142665}&gt;, &lt;Model-Driven Development of a Digital Twin for Injection Molding, {eid: 85086228557}&gt;, &lt;A Case Study for a Digital Twin of Body-in-White Production Systems General Concept for Automated Updating of Planning Projects in the Digital Factory, {eid: 85057237609}&gt;, &lt;Self-Adaptive Manufacturing with Digital Twins, {eid: 85113473628}&gt;, &lt;Development of a BIM-based holonic system for real-time monitoring of building operational efciency, {eid: 85112310575}&gt;, &lt;A semi-active human digital twin model for detecting severity of carotid stenoses from head vibration-A coupled computational mechanics and computer vision method. Int, {eid: 85061823271}&gt;, &lt;Digital behavioral twins for safe connected cars, {eid: 85056832496}&gt;, &lt;Towards a Model-Driven Architecture for Interactive Digital Twin Cockpits, {eid: 85097375593}&gt;, &lt;An open source approach to the design and implementation of Digital Twins for Smart Manufacturing. Int, {eid: 85064532610}&gt;, &lt;Deep learning for hybrid 5G services in mobile edge computing systems: Learn from a digital twin, {eid: 85077264316}&gt;, &lt;Ergonomic rationalization of lighting in the working environment. Part I.: Proposal of rationalization algorithm for lighting redesign. Int, {eid: 85062529242}&gt;, &lt;Changeability in Engineering, {eid: 85052541912}&gt;, &lt;Semantic adaptation for FMI co-simulation with hierarchical simulators, {eid: 85061969730}&gt;, &lt;On The Development of Robot Fish Swarms in Virtual Reality with Digital Twins, {eid: 85052290884}&gt;, &lt;Building blocks for a digital twin of additive manufacturing, {eid: 85021415524}&gt;, &lt;Digital Twin Applications: Diagnostics, Optimization and Prediction, {eid: 85060094788}&gt;, &lt;Digital Twin in manufacturing: A categorical literature review and classif-cation, {eid: 85052915281}&gt;, &lt;A novel digital twin-centric approach for driver intention prediction and trafc congestion avoidance, {eid: 85062692056}&gt;, &lt;A model order reduction approach to create patient-specifc mechanical models of human liver in computational medicine applications, {eid: 85060193310}&gt;, &lt;Dynamic Evaluation Method of Machining Process Planning Based on Digital Twin, {eid: 85062214330}&gt;, &lt;Pilot production environments driven by digital twins, {eid: 85057464663}&gt;, &lt;Building a digital twin for additive manufacturing through the exploitation of blockchain: A case analysis of the aircraft industry, {eid: 85065156908}&gt;, &lt;Intelligent big data processing for wind farm monitoring and analysis based on cloud-technologies and digital twins: A quantitative approach, {eid: 85050136489}&gt;, &lt;Design and implementation of a digital twin application for a connected micro smart factory, {eid: 85063878454}&gt;, &lt;Structural health management of damaged aircraft structures using digital twin concept, {eid: 85082761961}&gt;, &lt;Modeling and simulation of complex manufacturing phenomena using sensor signals from the perspective of Industry 4.0, {eid: 85057134108}&gt;, &lt;Modular augmented reality platform for smart operator in production environment, {eid: 85050119167}&gt;, &lt;Robot Online Learning Through Digital Twin Experiments: A Weightlifting Project, {eid: 85127370900}&gt;, &lt;Application of Cloud Technologies for Optimization of Complex Processes of Industrial Enterprises, {eid: 85127438008}&gt;</t>
  </si>
  <si>
    <t>2-s2.0-85135174156</t>
  </si>
  <si>
    <t>Heinrich J. (AUID: 58554768100), Balduf F. (AUID: 58554628300), Becker M. (AUID: 56669195900), Adler R. (AUID: 22733254900), Elberzhager F. (AUID: 24478380500)</t>
  </si>
  <si>
    <t>Industry Voices on Software Engineering Challenges in Dynamic Systems of Systems</t>
  </si>
  <si>
    <t>11th IEEE/ACM International Workshop on Software Engineering for Systems-of-Systems and Software Ecosystems, SESoS 2023</t>
  </si>
  <si>
    <t>10.1109/SESoS59159.2023.00014</t>
  </si>
  <si>
    <t>https://www.doi.org/10.1109/SESoS59159.2023.00014</t>
  </si>
  <si>
    <t>&lt;Fraunhofer IESE, Embedded Systems Engineering&gt;, &lt;Fraunhofer IESE, Program Manager Automotive Systems&gt;, &lt;Fraunhofer IESE, Architecture-Centric Engineering&gt;</t>
  </si>
  <si>
    <t>© 2023 IEEE.In order to achieve the required change of systems with regard to sustainable development goals, systems from different sectors such as energy, agriculture, mobility, and production must be transformed, foremost in a digital way. The resulting systems are called Systems of Systems (SoSs). Software and systems engineering can make contributions to the necessary transformation of these systems. SoSs that are characterized by special dynamics (e.g., more frequent context changes) are referred to as dynamic SoSs (dynaSoS). Currently, there are still many open questions and challenges in their design and realization. In order to get an overview of these, in this paper we present a survey that was executed within the context of the project 'DynaSoS'. For this purpose, qualitative interviews were conducted with experts in software and SoS engineering from industry and academia. Based on the statements received, 36 challenges were grouped and prioritized in several workshops. This report provides an overview of ten central software engineering issues and research challenges in the realization of dynaSoS and aims to contribute to a better understanding of the application-oriented challenges facing industry.</t>
  </si>
  <si>
    <t>Dynamic Systems of Systems, DynaSoS, Industry Voices, Interviews, Sustainability, System of Systems Engineering, Systems Engineering, Systems of Systems</t>
  </si>
  <si>
    <t>&lt;None, {eid: 85169144781}&gt;, &lt;Systems of systems engineering in deutschland-bestandsaufnahme und ausblick, {eid: 85169135125}&gt;, &lt;Model-based engineering of collaborative embedded systems: Extensions of the spes methodology, {eid: 85169113522}&gt;, &lt;None, {eid: 85169077579}&gt;, &lt;Designing resilient systems-of-systems: A survey of metrics, methods, and challenges, {eid: 84947968441}&gt;, &lt;System-of-systems engineering management: A review of modern history and a path forward, {eid: 58549089874}&gt;, &lt;System of systems-the meaning of of, {eid: 33845926614}&gt;, &lt;System of systems modelling: Recent work review and a path forward, {eid: 85103824540}&gt;, &lt;Systems of systems engineering: Prospects and challenges for the emerging field, {eid: 79958085096}&gt;, &lt;General systems theory-the skeleton of science, {eid: 0000259654}&gt;, &lt;Systems and software engineering-Guidelines for the utilization of ISO/IEC/IEEE 15288 in the context of system of systems (SoS), {eid: 85169142906}&gt;, &lt;Architecting principles for systems-of-systems, {eid: 85045953475}&gt;, &lt;Sustainability of systems of systems, {eid: 84907449595}&gt;, &lt;None, {eid: 0031246468}&gt;, &lt;Towards a conceptual model to understand software ecosystems emerging from systems-of-information systems, {eid: 85090046009}&gt;, &lt;None, {eid: 85169083266}&gt;, &lt;Innovating for a sustainable future, {eid: 85169121621}&gt;, &lt;Core research and innovation areas in cyber-physical systems of systems, {eid: 84952670320}&gt;, &lt;The status quo of systems-of-information systems, {eid: 85073215854}&gt;, &lt;A taxonomy for system of autonomous systems, {eid: 85135130931}&gt;, &lt;None, {eid: 85166739027}&gt;, &lt;None, {eid: 85169104792}&gt;, &lt;Software product family evaluation, {eid: 35048855020}&gt;</t>
  </si>
  <si>
    <t>2023-01-01</t>
  </si>
  <si>
    <t>2-s2.0-85169097315</t>
  </si>
  <si>
    <t>Halasz D. (AUID: 57802332900)</t>
  </si>
  <si>
    <t>From Systems to Ecosystems: Rethinking Adaptive Safety</t>
  </si>
  <si>
    <t>17th Symposium on Software Engineering for Adaptive and Self-Managing Systems, SEAMS 2022</t>
  </si>
  <si>
    <t>10.1145/3524844.3528067</t>
  </si>
  <si>
    <t>https://www.doi.org/10.1145/3524844.3528067</t>
  </si>
  <si>
    <t>&lt;Masaryk University&gt;</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</si>
  <si>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</si>
  <si>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</si>
  <si>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&lt;2015. Modeling and Analyzing MAPE-K Feedback Loops for Self-Adaptation. in, {eid: 84953309690}&gt;, &lt;2016. Safety in Vehicle Platooning: A Systematic Literature Review, {eid: 84983032315}&gt;, &lt;2011. Sandboxing Controllers for Cyber-Physical Systems. in, {eid: 79961140555}&gt;, &lt;2012. Ensuring Safety, Security, and Sustainability of Mission-Critical Cyber-Physical Systems, {eid: 84155165352}&gt;, &lt;2021. Improving Adaptive Monitoring with Incremental Runtime Model Queries. in, {eid: 85113576116}&gt;, &lt;None, {eid: 84941067484}&gt;, &lt;2020. Autonomous Vehicle Security: Literature Review of Real Attack Experiments. in, {eid: 85134173348}&gt;, &lt;2021. on Autonomous Dynamic Software Ecosystems, {eid: 85118559882}&gt;, &lt;2009. Sensor network security: A survey, {eid: 67650844989}&gt;, &lt;2015. ASurvey on TrustModeling, {eid: 84945919302}&gt;, &lt;2020. Building trust in the untrustable. in, {eid: 85092698524}&gt;, &lt;2019. Towards creation of a reference architecture for trust-based digital ecosystems. in, {eid: 85081952519}&gt;, &lt;2020. Reference Architecture for Trust-Based Digital Ecosystems. in, {eid: 85085740475}&gt;, &lt;2019. (Do not) trust in ecosystems. in, {eid: 85072038581}&gt;, &lt;2019. Areviewon safety failures, security attacks, and available countermeasures for autonomous vehicles, {eid: 85061629405}&gt;, &lt;Mitigating malicious control packet floods in ad hoc networks. in, {eid: 24944490509}&gt;, &lt;2014. VANET security surveys, {eid: 84898790286}&gt;, &lt;2014. Small-Cell Self-Organizing Wireless Networks, {eid: 84897613535}&gt;, &lt;2011. Sandboxing and Virtualization: Modern Tools for Combating Malware, {eid: 79953663547}&gt;, &lt;2019. Security Modeling of Autonomous Systems: A Survey, {eid: 85072371557}&gt;, &lt;None, {eid: 84926620473}&gt;, &lt;Model Driven Engineering, {eid: 84944183958}&gt;, &lt;2003. the vision of autonomic computing, {eid: 0037253062}&gt;, &lt;None, {eid: 84857857240}&gt;, &lt;None, {eid: 84890106421}&gt;, &lt;2021. Risk assessment based collision avoidance decision-making for autonomous vehicles in multi-scenarios, {eid: 85097717263}&gt;, &lt;2016. Machine to Machine Trust in the IoT Era. in, {eid: 84978136511}&gt;, &lt;2012. Design and Analysis of a Robust Broadcast Scheme for VANET Safety-Related Services, {eid: 84862932754}&gt;, &lt;1995. An Integrative Model of Organizational Trust, {eid: 0042495505}&gt;, &lt;2004. Composing adaptive software, {eid: 3242810625}&gt;, &lt;2018. Malicious node prevention and mitigation in MANETs using a hybrid security model, {eid: 85044842264}&gt;, &lt;2017. A Component-Based Simplex Architecture for High-Assurance Cyber-Physical Systems. in, {eid: 85040984586}&gt;, &lt;2017. Continuous deployment of software intensive products and services: A systematic mapping study, {eid: 84957818901}&gt;, &lt;None, {eid: 85134192463}&gt;, &lt;1986. A survey of issues in computer network security, {eid: 0022902123}&gt;, &lt;2010. Virtualization: A Survey on Concepts, Taxonomy and Associated Security Issues. in, {eid: 77954336067}&gt;, &lt;The Simplex architecture for safe online control system upgrades. in, {eid: 0002573820}&gt;, &lt;2001. Using simplicity to control complexity, {eid: 0035394327}&gt;, &lt;2019. Time Barrier-Based Emergency Message Dissemination in Vehicular Ad-hoc Networks, {eid: 85134193619}&gt;, &lt;Security Issues in Wireless Mesh Networks, {eid: 37349030709}&gt;, &lt;2010. Mitigation of Black-Hole Nodes in Mobile Ad Hoc Networks. in, {eid: 79952078954}&gt;, &lt;2013. Cars as roadside units: A self-organizing network solution, {eid: 84891608420}&gt;, &lt;2016. A Simplex Architecture for Intelligent and Safe Unmanned Aerial Vehicles. in, {eid: 84994519165}&gt;</t>
  </si>
  <si>
    <t>2022-05-18</t>
  </si>
  <si>
    <t>2-s2.0-85134149149</t>
  </si>
  <si>
    <t>Najjari H. (AUID: 57226699219), Seitz M. (AUID: 55393042000), Trunzer E. (AUID: 57194278104), Vogel-Heuser B. (AUID: 6603480302)</t>
  </si>
  <si>
    <t>Cyber-physical production systems for SMEs-A generic multi agent based architecture and case study</t>
  </si>
  <si>
    <t>4th IEEE International Conference on Industrial Cyber-Physical Systems, ICPS 2021</t>
  </si>
  <si>
    <t>10.1109/ICPS49255.2021.9468232</t>
  </si>
  <si>
    <t>https://www.doi.org/10.1109/ICPS49255.2021.9468232</t>
  </si>
  <si>
    <t>&lt;KNOSPA GmbH and Co. KG&gt;, &lt;Automation and Information Systems, Technical University of Munich&gt;</t>
  </si>
  <si>
    <t>© 2021 IEEE.One of the major challenges that SMEs (small and medium enterprises) face when it comes to the implementation of Industry 4.0 is the high technological complexity and consequently the high investment and operation cost to be expected as well as the need for highly qualified specialists to operate and maintain such complex systems. This paper presents a generic CPPS (cyber-physical production system) architecture that copes with SMEs specific challenges and simplifies the implementation of the Industry 4.0 paradigm in real world applications. The proposed CPPS architecture has been validated in an industrial pilot application. The COSMIXER-CPPS is able to control devices with different interfaces and protocols as well as to communicate with external databases and web-services. The unified communication middleware within the CPPS enables furthermore the reconfiguration and scaling of the system with minimal disruption. This research is a contribution to reduce inhibitions towards the implementation of Industry 4.0 in SMEs, further research has to be carried out to investigate and enhance the dependability, security, real-time capability and performance of SME-friendly CPPS.</t>
  </si>
  <si>
    <t>CPPS, Cyber-physical production systems, Industry 4.0, MAS, Multi-agent systems, Small and medium enterprises, SMEs</t>
  </si>
  <si>
    <t>&lt;None, {eid: 85048071289}&gt;, &lt;An overview of industry 4. 0: Definition, components, and government initiatives, {eid: 85063571707}&gt;, &lt;None, {eid: 85101213173, doi: 10.1515/itit-2018-0015}&gt;, &lt;None, {eid: 84940453073, doi: 10.13140/RG.2.2.29269.22248}&gt;, &lt;Industry 4. 0: Adoption challenges and benefits for smes, {eid: 85086709010, doi: 10.1016/j.compind.2020.103261}&gt;, &lt;Identifying the barriers to industrie 4. 0, {eid: 85049569402, doi: 10.1016/j.procir.2018.03.187}&gt;, &lt;Problems with the implementation of industry 4. 0 in enterprises from the sme sector, {eid: 85079533997, doi: 10.3390/su12010217}&gt;, &lt;None, {eid: 84988675630}&gt;, &lt;None, {eid: 85042322669}&gt;, &lt;System architectures for industrie 4. 0 applications: Derivation of a generic architecture proposal, {eid: 85064937784, doi: 10.1007/s11740-019-00902-6}&gt;, &lt;Modular architecture of cyber-physical production for industry 4. 0, {eid: 85077445414, doi: 10.1088/1742-6596/1399/4/044010}&gt;, &lt;Agents enabling cyberphysical production systems, {eid: 84946720840, doi: 10.1515/auto-2014-1153}&gt;, &lt;Cyber-physical production systems architecture based on multi-agents design pattern-comparison of selected approaches mapping four agent patterns, {eid: 85069730064, doi: 10.1007/s00170-019-03800-4}&gt;, &lt;Chapter 2: Industrial agents, {eid: 85112383705}&gt;, &lt;A cyber-physical systems architecture for industry 4. 0-based manufacturing systems, {eid: 84921300723}&gt;, &lt;None, {eid: 85069646882}&gt;, &lt;None, {eid: 85069732294}&gt;, &lt;On agent-based decentralized and integrated scheduling for small-scale manufacturing, {eid: 85078220216, doi: 10.1515/auto-2019-0105}&gt;, &lt;None, {eid: 85112354024, doi: 10.13140/RG.2.2.23998.84805}&gt;</t>
  </si>
  <si>
    <t>2021-05-10</t>
  </si>
  <si>
    <t>2-s2.0-85112353438</t>
  </si>
  <si>
    <t>Sjöberg P. (AUID: 58554901900), Mendez D. (AUID: 55614741000), Gorschek T. (AUID: 6507952308)</t>
  </si>
  <si>
    <t>Contemporary Challenges when Developing Cyber-Physical Systems of Systems - A Case Study</t>
  </si>
  <si>
    <t>10.1109/SESoS59159.2023.00012</t>
  </si>
  <si>
    <t>https://www.doi.org/10.1109/SESoS59159.2023.00012</t>
  </si>
  <si>
    <t>&lt;Volvo Construction Equipment and Blekinge, Institute of Technology&gt;, &lt;Blekinge Institute of Technology and Fortiss&gt;</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</si>
  <si>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</si>
  <si>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</si>
  <si>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&lt;The Journal of Systems and Software Managing architectural technical debt: A unified model and systematic literature review, {eid: 85030857946}&gt;, &lt;DRM, a design research methodology, {eid: 84892222817}&gt;, &lt;Cyber-physical systems and internet of things, {eid: 85079778340}&gt;, &lt;A methodology for architecting collaborative product service system of systems, {eid: 85052330487}&gt;, &lt;Strategic alignment: A framework for strategic information technology management, {eid: 25144477640}&gt;, &lt;Architectures, coordination, and distance: Conways law and beyond, {eid: 0033184938}&gt;, &lt;Software Engineering for the Internet of Things, {eid: 85010471973}&gt;, &lt;Architecting Principles for Systems-of-Systems, {eid: 84871195839}&gt;, &lt;Challenges in transforming manufacturing organisations into productservice providers, {eid: 77952595250}&gt;, &lt;On challenges in engineering IoT software systems, {eid: 85055814121}&gt;, &lt;The IoT and digital transformation: Toward the data-driven enterprise, {eid: 85044135356}&gt;, &lt;Challenges in the Development of Mobile Online Services in the Automotive Industry-A Case Study, {eid: 85114555500}&gt;, &lt;Guidelines for conducting and reporting case study research in software engineering, {eid: 61849169018}&gt;, &lt;Industrie 4. 0 and Smart Manufacturing-A Review of Research Issues and Application Examples, {eid: 85010908189}&gt;, &lt;None, {eid: 85080794541}&gt;, &lt;None, {eid: 85169148777}&gt;</t>
  </si>
  <si>
    <t>2-s2.0-85169121482</t>
  </si>
  <si>
    <t>Bennaceur A. (AUID: 34976278500), Ghezzi C. (AUID: 57206163483), Tei K. (AUID: 14830870300), Kehrer T. (AUID: 25960845900), Weyns D. (AUID: 8687875100), Calinescu R. (AUID: 6507842838), Dustdar S. (AUID: 6701473617), Hu Z. (AUID: 57630124700), Honiden S. (AUID: 7003825164), Ishikawa F. (AUID: 33367760100), Jin Z. (AUID: 59109975300), Kramer J. (AUID: 7402417534), Litoiu M. (AUID: 6603658203), Loreti M. (AUID: 56274825200), Moreno G. (AUID: 7102416612), Muller H. (AUID: 7404943303), Nenzi L. (AUID: 57194631985), Nuseibeh B. (AUID: 12644975200), Pasquale L. (AUID: 57210598946), Reisig W. (AUID: 6701472281), Schmidt H. (AUID: 7404731270), Tsigkanos C. (AUID: 56245405900), Zhao H. (AUID: 57219037610)</t>
  </si>
  <si>
    <t>Modelling and Analysing Resilient Cyber-Physical Systems</t>
  </si>
  <si>
    <t>14th IEEE/ACM International Symposium on Software Engineering for Adaptive and Self-Managing Systems, SEAMS 2019</t>
  </si>
  <si>
    <t>10.1109/SEAMS.2019.00018</t>
  </si>
  <si>
    <t>https://www.doi.org/10.1109/SEAMS.2019.00018</t>
  </si>
  <si>
    <t>&lt;Shonan Seminar 118 Participants&gt;</t>
  </si>
  <si>
    <t>© 2019 IEEE.From smart buildings to medical devices to smart nations, software systems increasingly integrate computation, networking, and interaction with the physical environment. These systems are known as Cyber-Physical Systems (CPS). While these systems open new opportunities to deliver improved quality of life for people and reinvigorate computing, their engineering is a difficult problem given the level of heterogeneity and dynamism they exhibit. While progress has been made, we argue that complexity is now at a level such that existing approaches need a major re-think to define principles and associated techniques for CPS. In this paper, we identify research challenges when modelling, analysing and engineering CPS. We focus on three key topics: theoretical foundations of CPS, self-adaptation methods for CPS, and exemplars of CPS serving as a research vehicle shared by a larger community. For each topic, we present an overview and suggest future research directions, thereby focusing on selected challenges. This paper is one of the results of the Shonan Seminar 118 on Modelling and Analysing Resilient Cyber-Physical Systems, which took place in December 2018.</t>
  </si>
  <si>
    <t>Adaptive methods for CPS, Cyber Physical Systems, Exemplars of CPS, Theoretical foundations of CPS</t>
  </si>
  <si>
    <t>&lt;None, {eid: 85071115444}&gt;, &lt;Self-adaptation for cyber-physical systems: A systematic literature review, {eid: 84974536575}&gt;, &lt;Software engineering for smart cyber-physical systems: Challenges and promising solutions, {eid: 85041676049}&gt;, &lt;None, {eid: 85071109860}&gt;, &lt;None, {eid: 85071074539}&gt;, &lt;None, {eid: 85071106743}&gt;, &lt;Speed, data, and ecosystems: The future of software engineering, {eid: 84971500830}&gt;, &lt;System design in the era of iot-meeting the autonomy challenge, {eid: 85056287437}&gt;, &lt;From dependability to resilience, {eid: 70350027029}&gt;, &lt;None, {eid: 0004243911}&gt;, &lt;Software engineering for self-adaptive systems: Research challenges in the provision of assurances, {eid: 85041808822}&gt;, &lt;Engineering trustworthy self-adaptive software with dynamic assurance cases, {eid: 85029184307}&gt;, &lt;Modeling and verification of evolving cyber-physical spaces, {eid: 85030787201}&gt;, &lt;Monitoring mobile and spatially distributed cyber-physical systems, {eid: 85036454197}&gt;, &lt;A model-based toolchain to verify spatial behavior of cyber-physical systems, {eid: 84957098123}&gt;, &lt;The rise of intelligent cyber-physical systems, {eid: 85040934354}&gt;, &lt;A 21st century cyberphysical systems education, {eid: 85040913404}&gt;, &lt;Applying architecture-based adaptation to automate the management of internetof-things, {eid: 85057266777}&gt;, &lt;Self-adaptive software with decentralised control loops, {eid: 84944216887}&gt;, &lt;Poet: Privacy on the edge with bidirectional data transformations, {eid: 85068416212}&gt;, &lt;None, {eid: 0002194466}&gt;, &lt;None, {eid: 26444512353}&gt;, &lt;Computational-mechanism design: A call to arms, {eid: 0347527073}&gt;, &lt;Topology aware adaptive security, {eid: 84903732796}&gt;, &lt;German steel mill cyber attack, {eid: 84979967732}&gt;, &lt;Botnets and internet of things security, {eid: 85012917393}&gt;, &lt;Integrated assessment and mitigation of physical and digital security threats: Case studies on virtualization, {eid: 84857356478}&gt;, &lt;Model-based security analysis in seven stepsa guided tour to the coras method, {eid: 33947368645}&gt;, &lt;A systematic survey of self-protecting software systems, {eid: 84893524833}&gt;, &lt;Feature-driven mediator synthesis: Supporting collaborative security in the internet of things, {eid: 85071102312}&gt;, &lt;On the interplay between cyber and physical spaces for adaptive security, {eid: 85047120944}&gt;, &lt;Towards building cyber-physical ecosystems of people, processes, and things, {eid: 85071126283}&gt;, &lt;Reasoning about human participation in self-adaptive systems, {eid: 84953339677}&gt;, &lt;Perpetual assurances for self-adaptive systems, {eid: 85041863959}&gt;, &lt;Requirementsdriven social adaptation: Expert survey, {eid: 84958540633}&gt;, &lt;O2O service composition with social collaboration, {eid: 85041448047}&gt;, &lt;What makes good research in software engineering?, {eid: 84896693849}&gt;, &lt;Requirements and specification exemplars, {eid: 0031258244}&gt;, &lt;Selected challenges of software evolution for automated production systems, {eid: 84949510059}&gt;, &lt;Espla: A catalog of extractive spl adoption case studies, {eid: 85032298191}&gt;, &lt;None, {eid: 85071077249}&gt;, &lt;None, {eid: 85071078208}&gt;, &lt;None, {eid: 85071133886}&gt;, &lt;Cybervirtual systems-simulation, validation &amp; visualization, {eid: 84902338748}&gt;, &lt;None, {eid: 0003512056}&gt;, &lt;Traffic routing for evaluating self-adaptation, {eid: 84865126155}&gt;, &lt;Feed me, feed me: An exemplar for engineering adaptive software, {eid: 84974623266}&gt;</t>
  </si>
  <si>
    <t>2019-05-25</t>
  </si>
  <si>
    <t>2-s2.0-85071102500</t>
  </si>
  <si>
    <t>Koch M. (AUID: 56660763400)</t>
  </si>
  <si>
    <t>Decision support for smart ecosystem evolution</t>
  </si>
  <si>
    <t>26th IEEE International Requirements Engineering Conference, RE 2018</t>
  </si>
  <si>
    <t>10.1109/RE.2018.00064</t>
  </si>
  <si>
    <t>https://www.doi.org/10.1109/RE.2018.00064</t>
  </si>
  <si>
    <t>&lt;Department for User Experience and Requirements Engineering, Fraunhofer IESE&gt;</t>
  </si>
  <si>
    <t>© 2018 IEEE.In practice, there is the trend towards the development of increasingly complex software ecosystems consisting of information as well as embedded systems. The development and evolution of such ecosystems is challenging because of the involvement of a multitude of organizations providing software or hardware components on the ecosystem's platform. Therefore, for the purpose of deriving requirements towards the future development of the ecosystem and its platform, the gaining of insights into the eco-system is crucial as well as difficult. In my research, I work on the creation of an understanding of information needs in the context of smart ecosystems to build dedicated representations that support the ecosystem evolution. In this paper, I present results of an initial consideration of related work and give an outline of my planned future research including expected contributions, along with a summary of the status of the work done so far.</t>
  </si>
  <si>
    <t>Empirical study, Information needs, Requirements engineering, Smart ecosystem, Software engineering</t>
  </si>
  <si>
    <t>&lt;None, {eid: 85025149339}&gt;, &lt;None, {eid: 85056854316}&gt;, &lt;None, {eid: 85056870554}&gt;, &lt;None, {eid: 85056851135}&gt;, &lt;Softwareentwicklung 2020: Cyber-Physical Systems, emergente Software, Smart Ecosystems-was ändert sich wirklich?, {eid: 85056850616}&gt;, &lt;None, {eid: 79957551757}&gt;, &lt;Revisiting software ecosystems Research: A longitudinal literature study, {eid: 84960154891}&gt;, &lt;A sense of community: A research agenda for software ecosystems, {eid: 70349690584}&gt;, &lt;None, {eid: 85056873520}&gt;, &lt;None, {eid: 84878667470}&gt;, &lt;None, {eid: 85056898541}&gt;, &lt;None, {eid: 85045436628}&gt;, &lt;None, {eid: 85056811017}&gt;, &lt;None, {eid: 85056822695}&gt;, &lt;None, {eid: 84881884443}&gt;, &lt;A service requirements engineering method for A digital service ecosystem, {eid: 84923065970}&gt;, &lt;Continuous clarification and emergent requirements flows in opencommercial software ecosystems, {eid: 84988710014}&gt;, &lt;Inter-domain requirements and their future realisability: The ARAMiS cyber-physical systems scenario, {eid: 84892494740}&gt;, &lt;Measuring the health of open source software ecosystems: Beyond the scope of project health, {eid: 84905495085}&gt;, &lt;Characterizing the Danish telemedicine ecosystem: Making sense of actor relationships, {eid: 84892660927}&gt;, &lt;Specifying software features for composition: A tool-supported approach, {eid: 84880921400}&gt;, &lt;Formalizing software ecosystem modeling, {eid: 77950485011}&gt;, &lt;Requirements value chains: Stakeholder management and requirements engineering in software ecosystems, {eid: 85056878721}&gt;, &lt;None, {eid: 85056899110}&gt;, &lt;Designing, developing, and implementing software ecosystems: Towards a step-wise guide, {eid: 85019644533}&gt;</t>
  </si>
  <si>
    <t>2018-08-20</t>
  </si>
  <si>
    <t>2-s2.0-85056812518</t>
  </si>
  <si>
    <t>Zuccala M. (AUID: 14008573500), Verga E. (AUID: 57189693848)</t>
  </si>
  <si>
    <t>Governing interoperability through digital ecosystems: The E015 experience</t>
  </si>
  <si>
    <t>4th IEEE International Conference on Smart Computing, SMARTCOMP 2018</t>
  </si>
  <si>
    <t>10.1109/SMARTCOMP.2018.00041</t>
  </si>
  <si>
    <t>https://www.doi.org/10.1109/SMARTCOMP.2018.00041</t>
  </si>
  <si>
    <t>&lt;Cefriel-Politecnico di Milano&gt;</t>
  </si>
  <si>
    <t>© 2018 IEEE.A successful smart city approach usually relies on a complex framework that does not address only technical issues. In this paper we present the E015 Digital Ecosystem, a lightweight smart city approach for multi-stakeholder interoperability governance, and we analyze it based on a Cyber-Physical System Framework.</t>
  </si>
  <si>
    <t>Coopetition, Digital ecosystem, Interoperability, Smart city</t>
  </si>
  <si>
    <t>&lt;Conceptualizing smart city with dimensions of technology, people and Institutions, {eid: 84865597531}&gt;, &lt;A survey of the API economy, {eid: 84885120622}&gt;, &lt;Fostering collaboration through API Economy: The E015 Digital Ecosystem, {eid: 84974533832, doi: 10.1145/2897022.2897026}&gt;, &lt;Enabling energy smart cities through urban sharing ecosystems, {eid: 85017199709}&gt;, &lt;None, {eid: 85051562398}&gt;, &lt;The Regional Government of Lombardy Law 18th April 2012 , N. 7, {eid: 85051456472}&gt;, &lt;None, {eid: 85051504518}&gt;</t>
  </si>
  <si>
    <t>2018-06-18</t>
  </si>
  <si>
    <t>2-s2.0-85051526049</t>
  </si>
  <si>
    <t>Das S.N. (AUID: 57213460100), Ahuja M. (AUID: 57203387804), Singi K. (AUID: 56705537600), Dey K. (AUID: 56350361100), Kaulgud V. (AUID: 14009680600), Raman M.V. (AUID: 57823985800), Tung T. (AUID: 45861700900)</t>
  </si>
  <si>
    <t>Digital Twin based Fault Analysis in Hybrid-cloud Applications</t>
  </si>
  <si>
    <t>10.1145/3528229.3529385</t>
  </si>
  <si>
    <t>https://www.doi.org/10.1145/3528229.3529385</t>
  </si>
  <si>
    <t>&lt;Accenture Labs&gt;</t>
  </si>
  <si>
    <t>© 2022 ACM.Hybrid clouds bring together the advantages of the on-premises, private, and public cloud services. Agility, privacy, and regulatory compliance are some of the advantages of hybrid clouds. However, the key characteristics of complex hybrid cloud application such as heterogeneity, reliability, interoperability, scalability, and dynamic nature also makes old static approaches brittle. A digital twin can capture real-time (meta) data of a hybrid cloud application and supply valuable insights for efficient management of the cloud services and analyzing faults. In this paper, we propose a digital twin assisted approach to analyze the faults, interoperability, and reliability issues of a hybrid cloud-based application. We also present some metamorphic relations to analyze the reliability of our twin. Insights from the digital twin can assist developers to take proactive measures before a fault occur. The digital twin can also help detect faults and identify the cause and remediation steps through data insights. The key advantage of using digital twin is that it helps detect issues in complex hybrid cloud applications in a holistic way.CCS CONCEPTS• Software and its engineering; • Computer systems organization ? Embedded and cyber-physical systems;</t>
  </si>
  <si>
    <t>digital twin, edge computing, hybrid cloud, metamorphic testing, precision rehabilitation</t>
  </si>
  <si>
    <t>&lt;Enabling precision rehabilitation interventions using wearable sensors and machine learning to track motor recovery, {eid: 85091304146}&gt;, &lt;Hybrid cloud computing monitoring software architecture, {eid: 85052435956}&gt;, &lt;Identifying Implementation Bugs in Machine Learning Based Image Classifers Using Metamorphic Testing, {eid: 85051523724}&gt;, &lt;Deep digital twins for detection, diagnostics and prognostics, {eid: 85078697900}&gt;, &lt;A manifesto for future generation cloud computing: Research directions for the next decade, {eid: 85061443613}&gt;, &lt;Predicting node failure in cloud service systems, {eid: 85058275681}&gt;, &lt;Wireless body sensor networks based on metamaterial textiles, {eid: 85067623125}&gt;, &lt;Cyber Digital Twin Simulator for Automatic Gathering and Prioritization of Security Controls Requirements, {eid: 85093932235}&gt;, &lt;A Digital Twin Approach for Fault Diagnosis in Distributed Photovoltaic System, {eid: 85074215768}&gt;, &lt;Model-driven digital twin construction: synthesizing the integration of cyber-physical systems with their information systems, {eid: 85096992990}&gt;, &lt;The role of data fusion in predictive maintenance using digital twin, {eid: 85046491768}&gt;, &lt;None, {eid: 85135201606}&gt;, &lt;Digital twin: Values challenges and enablers from a modeling perspective, {eid: 85081090770}&gt;, &lt;On the engineering of IOT-intensive digital twin software systems, {eid: 85093092203}&gt;, &lt;P-Store: An Elastic Database System with Predictive Provisioning, {eid: 85048821650}&gt;, &lt;An online fault detection model and strategies based on SVM-grid in clouds, {eid: 85041902926}&gt;, &lt;Metamorphic testing of driverless cars, {eid: 85062421822}&gt;</t>
  </si>
  <si>
    <t>2-s2.0-85135190705</t>
  </si>
  <si>
    <t>Kulcsar G. (AUID: 56446563800), Varga P. (AUID: 8562009900), Tatara M.S. (AUID: 56940365900), Montori F. (AUID: 55849923600), Inigo M.A. (AUID: 57193213331), Urgese G. (AUID: 55613706900), Azzoni P. (AUID: 57225425630)</t>
  </si>
  <si>
    <t>Modeling an Industrial Revolution: How to Manage Large-Scale, Complex IoT Ecosystems?</t>
  </si>
  <si>
    <t>17th IFIP/IEEE International Symposium on Integrated Network Management, IM 2021</t>
  </si>
  <si>
    <t>&lt;IncQuery Labs&gt;, &lt;University of Technology and Economics&gt;, &lt;Gdańsk University of Technology, Electronics, Telecommunications and Informatics&gt;, &lt;University of Bologna, Department of Computer Science and Engineering&gt;, &lt;Mondragon Corporation, Innovation and Technology Department&gt;, &lt;Politecnico di Torino, Urban Studies and Planning&gt;, &lt;Eurotech Group&gt;</t>
  </si>
  <si>
    <t>© 2021 IFIP.Advancements around the modern digital industry gave birth to a number of closely interrelated concepts: in the age of the Internet of Things (IoT), System of Systems (SoS), Cyber-Physical Systems (CPS), Digital Twins and the fourth industrial revolution, everything revolves around the issue of designing well-understood, sound and secure complex systems while providing maximum flexibility, autonomy and dynamics.The aim of the paper is to present a concise overview of a comprehensive conceptual framework for integrated modeling and management of industrial IoT architectures, supported by actual evidence from the Arrowhead Tools project; in particular, we adopt a three-dimensional projection of our complex engineering space, from modeling the engineering process to SoS design and deployment.In particular, we start from modeling principles of the the engineering process itself. Then, we present a design-time SoS representation along with a toolchain concept aiding SoS design and deployment. This brings us to reasoning about what potential workflows are thinkable for specifying comprehensive toolchains along with their data exchange interfaces. We also discuss the potential of aligning our vision with RAMI4.0, as well as the utilization perspectives for real-life engineering use-cases.</t>
  </si>
  <si>
    <t>digital twin modeling, industrial IoT design, system-of-systems modeling</t>
  </si>
  <si>
    <t>&lt;None, {eid: 84968904605}&gt;, &lt;From internet of things to system of systems: Market analysis, achievements, positioning and future vision of the ecs community on iot and sos, {eid: 85095721507}&gt;, &lt;Industrie 4. 0-technical assets: Basic terminology concepts life cycles and administration models, {eid: 85075891338}&gt;, &lt;The arrowhead framework architecture, {eid: 85041387154}&gt;, &lt;None, {eid: 85107187033}&gt;, &lt;Dynamic multilevel workflow management concept for industrial iot systems, {eid: 85112730547}&gt;, &lt;Supporting digital production, product lifecycle and supply chain management in industry 4. 0 by the arrowhead framework-a survey, {eid: 85079066874}&gt;, &lt;From models to management and back: Towards a systemof-systems engineering toolchain, {eid: 85086762190}&gt;, &lt;Toolchain modeling: Comprehensive engineering plans for industry 4. 0, {eid: 85097762229}&gt;, &lt;Digital twindriven smart manufacturing: Connotation, reference model, applications and research issues, {eid: 85070213247}&gt;, &lt;Leveraging digital twin technology in model-based systems engineering, {eid: 85111581098}&gt;, &lt;None, {eid: 84926399951}&gt;, &lt;Shaping the digital twin for design and production engineering, {eid: 85018723536}&gt;, &lt;Make more digital twins, {eid: 85072672277}&gt;, &lt;Digital twins and cyber-physical systems toward smart manufacturing and industry 4. 0: Correlation and comparison, {eid: 85068798049}&gt;, &lt;An engineering process model for managing a digitalised life-cycle of products in the industry 4. 0, {eid: 85086759144}&gt;</t>
  </si>
  <si>
    <t>2021-05-17</t>
  </si>
  <si>
    <t>2-s2.0-85113598035</t>
  </si>
  <si>
    <t>Nouacer R. (AUID: 57118346200), Espinoza Ortiz H. (AUID: 14029656200), Ouhammou Y. (AUID: 53867022400), Castineira Gonzalez R. (AUID: 57203576012)</t>
  </si>
  <si>
    <t>Framework of Key Enabling Technologies for Safe and Autonomous Drones' Applications</t>
  </si>
  <si>
    <t>22nd Euromicro Conference on Digital System Design, DSD 2019</t>
  </si>
  <si>
    <t>10.1109/DSD.2019.00067</t>
  </si>
  <si>
    <t>https://www.doi.org/10.1109/DSD.2019.00067</t>
  </si>
  <si>
    <t>&lt;CEA, LIST, Software and System Engineering Department (DILS)&gt;, &lt;LIAS/ISAE-ENSMA&gt;, &lt;INDRA SISTEMAS SA (INDRA)&gt;</t>
  </si>
  <si>
    <t>© 2019 IEEE.The potential applications for drones, especially those in manned areas or into non-segregated airspace, are currently not possible without the development and validation of certain key enabling technologies: 'detect and avoid', 'air traffic management' and 'command and control (C2) link'. SESAR JU identified that issue has a high impact on European innovation, which demands R&amp;D investments and incentives for the convergence of shared technologies and markets. The COMP4DRONES project complements SESAR JU efforts with a particular focus on safe software and hardware drone architectures. COMP4DRONES will bear a holistically designed ecosystem ranging from application to electronic components. The ecosystem aims at supporting (1) efficient customization and incremental assurance of drone-embedded platforms, (2) safe autonomous decision making concerning individual or cooperative missions, (3) trustworthy drone-to-drone and drone-to-ground communications even in presence of malicious attackers and under the intrinsic platform constraints, and (4) agile and cost-effective design and assurance of drone modules and systems. Lead applications driving ecosystem development and benchmarking on the fields of transport, inspection, logistic, precision agriculture, parcel delivery, among others, will be produced.</t>
  </si>
  <si>
    <t>automation and control systems, autonomy, composition, drones, interoperability, safety, security</t>
  </si>
  <si>
    <t>&lt;None, {eid: 85048453502}&gt;, &lt;None, {eid: 84974787696}&gt;, &lt;None, {eid: 84871514643}&gt;, &lt;None, {eid: 85074929651}&gt;, &lt;None, {eid: 85060498371}&gt;, &lt;None, {eid: 85023645734}&gt;, &lt;None, {eid: 85074937564}&gt;, &lt;None, {eid: 85074927675}&gt;, &lt;None, {eid: 85074955996}&gt;, &lt;None, {eid: 85074930194}&gt;, &lt;None, {eid: 85074927426}&gt;, &lt;None, {eid: 85074951284}&gt;, &lt;None, {eid: 85071388235}&gt;, &lt;None, {eid: 85074956875}&gt;, &lt;None, {eid: 85074913471}&gt;, &lt;None, {eid: 85074927278}&gt;, &lt;None, {eid: 84962883556}&gt;, &lt;None, {eid: 85074925055}&gt;, &lt;None, {eid: 85074942391}&gt;, &lt;None, {eid: 85069229726}&gt;, &lt;None, {eid: 85074898229}&gt;, &lt;None, {eid: 85074954577}&gt;, &lt;None, {eid: 85074906737}&gt;</t>
  </si>
  <si>
    <t>2019-08-28</t>
  </si>
  <si>
    <t>2-s2.0-85074955518</t>
  </si>
  <si>
    <t>Teixeira P.G. (AUID: 57211781185), Graciano Neto V.V. (AUID: 37104663200), Lazaro Lopes V.H. (AUID: 57219753610), Pereira Dos Santos R. (AUID: 35145584800), Kassab M. (AUID: 16022132400)</t>
  </si>
  <si>
    <t>The Status Quo of Systems-of-Information Systems</t>
  </si>
  <si>
    <t>7th IEEE/ACM International Workshop on Software Engineering for Systems-of-Systems and 13th Workshop on Distributed Software Development, Software Ecosystems and Systems-of-Systems, SESoS-WDES 2019</t>
  </si>
  <si>
    <t>10.1109/SESoS/WDES.2019.00013</t>
  </si>
  <si>
    <t>https://www.doi.org/10.1109/SESoS/WDES.2019.00013</t>
  </si>
  <si>
    <t>&lt;Universidade Federal de Goiás&gt;, &lt;Instituto Federal de Goiás&gt;, &lt;Universidade Federal do Estado do Rio de&gt;, &lt;Penn State University&gt;</t>
  </si>
  <si>
    <t>© 2019 IEEE.The modernization of business processes have pressured Software-Intensive Information Systems (IS) to interoperate with several types of systems, such as cyberphysical systems, drones, satellites, and mobiles, arising a new type of complex systems so-called Systems-of-Information Systems (SoIS). Despite the novelty of the area as it has been known, it follows a trend of previous complex systems, such as Federated Information Systems and Large-Scale Information Systems. However, operational and managerial independence of IS constituents have created a new type of system that must be understood to suitably support new business and modernize old ones, such as pizza delivery via drone swarms. Hence, to sustain the area and achieve advances, it is necessary to externalize the state of the art and practice of the area. However, the lack of literature mappings on this topic can hamper the evolution of the area and pose difficulties to its progress, besides making it difficult to obtain relevant information about existing gaps and advances that could be made in the future. This paper presents results of a Systematic Mapping (SM) carried out to investigate the status quo of SoIS domain. We bring a panorama of this research topic and also indicate research perspectives. From a set of 212 studies, 25 were selected, analyzed and had their data extracted. Results reveal that interoperability between different IS is still a challenge and the low number of studies referring to languages, techniques and tools for modeling SoIS architectures points to an important area of study to be researched in the next years.</t>
  </si>
  <si>
    <t>System of Information System, Systematic Mapping</t>
  </si>
  <si>
    <t>&lt;On the interplay of business process modeling and missions in systems-ofinformation systems, {eid: 85026408179}&gt;, &lt;Mandala: An agent-based platform to support interoperability in systems-ofsystems, {eid: 85051172970}&gt;, &lt;Integration of statistical information systems-Theory and practice, {eid: 0028552654}&gt;, &lt;Strategies for information systems integration, {eid: 84868089074}&gt;, &lt;None, {eid: 84964922101}&gt;, &lt;None, {eid: 72349086391}&gt;, &lt;Information systems: Towards a system of information systems, {eid: 84960947090}&gt;, &lt;Architecting principles for systems-of-systems, {eid: 85045953475}&gt;, &lt;Smart systems-ofinformation systems: Foundations and an assessment model for research development, {eid: 85050546650}&gt;, &lt;Formally describing the software architecture of systems-of-systems with sosadl, {eid: 84985906010}&gt;, &lt;The contribution of systems science to information systems research, {eid: 0034344595}&gt;, &lt;Interoperability frameworks and enterprise architectures in e-government initiatives in Europe and the United States, {eid: 33845231386}&gt;, &lt;Guidelines for performing systematic literature reviews in software engineering, {eid: 44649122227}&gt;, &lt;Guidelines for conducting systematic mapping studies in software engineering: An update, {eid: 84929464206}&gt;, &lt;A systematic review of comparative evidence of aspect-oriented programming, {eid: 77953684337}&gt;, &lt;Empirical studies of agile software development: A systematic review, {eid: 44649189162}&gt;, &lt;On the use of description logic for semantic interoperability of enterprise systems, {eid: 78650748884}&gt;, &lt;E-agency: Implementation of the croatian post and electronic communications agency, {eid: 70649107114}&gt;, &lt;Managing the trust relationship in financial services information systems, {eid: 78650277800}&gt;, &lt;Integration principle as the master equation of the dynamics of an information system, {eid: 84892770927}&gt;, &lt;An architectural model for system of information systems, {eid: 84951168688}&gt;, &lt;Managing heterogeneous information in a system of information systems, {eid: 85075026971}&gt;, &lt;Integration of brainstorming platform in a system of information systems, {eid: 85009807561}&gt;, &lt;Moving from digital ecosystem to system of information systems, {eid: 84991737657}&gt;, &lt;Resources management and decision support in a system of information systems, {eid: 84969545661}&gt;, &lt;New challenges in the social web: Towards systems-of-information systems ecosystems, {eid: 85041418924}&gt;, &lt;System of information systems as support for learning ecosystem, {eid: 85041444279}&gt;, &lt;Towards a proactive interoperability solution in systems of information systems: A plm perspective, {eid: 85039427923}&gt;, &lt;Recommendation of pedagogical resources within a learning ecosystem, {eid: 85047267783}&gt;, &lt;Modeling and developing a system of information systems for managing heterogeneous resources, {eid: 85044180396}&gt;, &lt;System of information systems to support learners (a case study at the university of technology of compiègne), {eid: 85052062374}&gt;, &lt;How are combined expertise elements in early-warning systems? Observations and propositions from the French system, {eid: 85050861928}&gt;, &lt;System of information systems and organizational memory, {eid: 85052308559}&gt;, &lt;A system of information systems to capitalize resources of collaborative activities: The ecopack project, {eid: 85052308807}&gt;, &lt;A study on goals specification for systems-of-information systems: Design principles and a conceptual model, {eid: 85074988428}&gt;, &lt;Model-based engineering &amp; simulation of software-intensive systemsof- systems: Experience report and lessons learned, {eid: 85068588564}&gt;, &lt;System of systems - The meaning of of, {eid: 84886528162}&gt;, &lt;None, {eid: 84954422502}&gt;, &lt;Cabigtm: Opportunities and challenges to creating a federated global network of interoperable information systems, {eid: 67549127930}&gt;, &lt;A mission-oriented approach for designing system-of-systems, {eid: 84941109356}&gt;, &lt;Quality attributes and quality models for ambient assisted living software systems: A systematic mapping, {eid: 84994350835}&gt;, &lt;Supporting organizational learning with collaborative annotation, {eid: 84910019788}&gt;</t>
  </si>
  <si>
    <t>2019-05-01</t>
  </si>
  <si>
    <t>2-s2.0-85073215854</t>
  </si>
  <si>
    <t>Halasz D. (AUID: 57802332900), Shandilya S. (AUID: 59164534000), Buhnova B. (AUID: 35781665200)</t>
  </si>
  <si>
    <t>Trustworthy Execution in Untrustworthy Autonomous Systems</t>
  </si>
  <si>
    <t>22nd IEEE International Conference on Trust, Security and Privacy in Computing and Communications, TrustCom 2023</t>
  </si>
  <si>
    <t>10.1109/TrustCom60117.2023.00240</t>
  </si>
  <si>
    <t>https://www.doi.org/10.1109/TrustCom60117.2023.00240</t>
  </si>
  <si>
    <t>&lt;Masaryk University, Faculty of Informatics&gt;</t>
  </si>
  <si>
    <t>© 2023 IEEE.With the increasing pervasiveness of software solutions, which are joining cyber-physical spaces and forming partnerships with humans, the importance of the trustworthiness of these systems is growing. At the same time, however, trustworthiness assurance is becoming extremely difficult in these complex ecosystems due to the high autonomy, unpredictability and limited controllability of their individual players. To mitigate safety risks for humans, these Dynamic Autonomous Ecosystems (e.g., Smart Cities) might require their member systems (e.g., Autonomous Vehicles) to execute software modules called Smart Agents to ensure safe coordination among themselves. Unfortunately, this technology is currently in its very early development with many challenges ahead. Namely, there is no guaranteed way of ensuring that these agents run on the right piece of hardware, with the right privileges required to fulfill their roles, and without the execution environment tampering with their instructions. This way, the host system (e.g., the Autonomous Vehicle we need to control for the sake of the safety of other ecosystem members) can escape the actual safety measures to be enforced. In this paper, we are proposing a novel software architecture that focuses on the detection of instruction tampering and privileged access in Smart Agents, and this way support the vision of trustworthy and safe evolution of Dynamic Autonomous Ecosystems.</t>
  </si>
  <si>
    <t>autonomous ecosystems, autonomous systems, blockchain, trust, trusted execution</t>
  </si>
  <si>
    <t>&lt;Towards creation of a reference architecture for trust-based digital ecosystems, {eid: 85081952519, doi: 10.1145/3344948.3344973}&gt;, &lt;On autonomous dynamic software ecosystems, {eid: 85118559882, doi: 10.1109/TEM.2021.3116873}&gt;, &lt;Rethinking safety in autonomous ecosystems, {eid: 85142684715}&gt;, &lt;From systems to ecosystems: Rethinking adaptive safety, {eid: 85134149149, doi: 10.1145/3524844.3528067}&gt;, &lt;Autosar-a worldwide standard is on the road, {eid: 79751532776}&gt;, &lt;Conceptual framework for adaptive safety in autonomous ecosystems, {eid: 85195474129}&gt;, &lt;TOTP: Time-Based One-Time Password Algorithm, {eid: 44349140199}&gt;, &lt;Mitigation of insider and outsider dos attack against signature based authentication in vanets, {eid: 84911087617, doi: 10.1109/APCASE.2014.6924490}&gt;, &lt;None, {eid: 85195504300}&gt;, &lt;Time is on my side: Forward-replay attacks to totp authentication, {eid: 85172219793}&gt;, &lt;Research and design on an improved totp authentication, {eid: 84886303453}&gt;, &lt;Sandboxing controllers for cyber-physical systems, {eid: 79961140555, doi: 10.1109/ICCPS.2011.25}&gt;, &lt;Sandboxing and virtualization: Modern tools for combating malware, {eid: 79953663547, doi: 10.1109/MSP.2011.36}&gt;, &lt;Virtualization: A survey on concepts, taxonomy and associated security issues, {eid: 77954336067, doi: 10.1109/ICCNT.2010.49}&gt;, &lt;How they did it: An analysis of emission defeat devices in modern automobiles, {eid: 85024494712, doi: 10.1109/SP.2017.66}&gt;, &lt;Trusted execution environments: Properties, applications, and challenges, {eid: 85082399930, doi: 10.1109/MSEC.2019.2947124}&gt;, &lt;None, {eid: 85130164271}&gt;, &lt;Trust management in social Internet of Things across domains, {eid: 85195498758}&gt;, &lt;Trust management in the Internet of Everything, {eid: 85186771490}&gt;, &lt;Trust in automation: Designing for appropriate reliance, {eid: 85010007963}&gt;, &lt;Model-based approach for building trust in autonomous drones through digital twins, {eid: 85142688268}&gt;, &lt;Digital twins for trust building in autonomous drones through dynamic safety evaluation, {eid: 85152903385}&gt;, &lt;(Do not) trust in ecosystems, {eid: 85072038581, doi: 10.1109/ICSE-NIER.2019.00011}&gt;, &lt;None, {eid: 85195515535}&gt;, &lt;Spyware, {eid: 85195454225}&gt;, &lt;Botzilla: Detecting the "phoning home" of malicious software, {eid: 77954740531, doi: 10.1145/1774088.1774506}&gt;, &lt;Iotbased multifunctional scalable real-time enhanced road side unit for intelligent transportation systems, {eid: 85021785995, doi: 10.1109/CCECE.2017.7946618}&gt;, &lt;Time barrier-based emergency message dissemination in vehicular ad-hoc networks, {eid: 85061706819, doi: 10.1109/ACCESS.2019.2895114}&gt;, &lt;Secure processors part i: background, taxonomy for secure enclaves and intel sgx architecture, {eid: 85040005022}&gt;, &lt;Trusted platform module-a survey, {eid: 85195442750}&gt;, &lt;Trusted computing group (tcg) and the tpm 1. 2 specification, {eid: 84910013089}&gt;, &lt;Intel sgx explained, {eid: 84979683582}&gt;, &lt;Demystifying arm trustzone: A comprehensive survey, {eid: 85061207964}&gt;, &lt;None, {eid: 85091594348}&gt;, &lt;The trusted execution module: Commodity general-purpose trusted computing, {eid: 52949106502}&gt;, &lt;Dtcf: A distributed trust computing framework for vehicular ad hoc networks, {eid: 85016734609}&gt;, &lt;An enhanced distributed trust computing protocol for vanets, {eid: 85032657014, doi: 10.1109/ACCESS.2017.2765303}&gt;, &lt;Trusted computing in vehicular ad hoc network (vanet), {eid: 85073470833}&gt;, &lt;Vulcan: Efficient component authentication and software isolation for automotive control networks, {eid: 85038898872, doi: 10.1145/3134600.3134623}&gt;, &lt;Cvshield: Guarding sensor data in connected vehicle with trusted execution environment, {eid: 85082566241, doi: 10.1145/3375706.3380552}&gt;, &lt;A flexible and open DRM framework, {eid: 33845191281}&gt;, &lt;Tbdrm: A tpm-based secure drm architecture, {eid: 70749121777, doi: 10.1109/CSE.2009.15}&gt;, &lt;Bitcoin: A peer-to-peer electronic cash system, {eid: 84963893677}&gt;, &lt;An overview on smart contracts: Challenges, advances and platforms, {eid: 85076675572}&gt;, &lt;None, {eid: 85195522888}&gt;, &lt;None, {eid: 84928960161}&gt;, &lt;Decentralized autonomous organization, {eid: 85103166080}&gt;, &lt;A blockchain framework for securing connected and autonomous vehicles, {eid: 85070182481}&gt;, &lt;Secure authentication and key management with blockchain in vanets, {eid: 85078456504}&gt;, &lt;Blockchain-based security attack resilience schemes for autonomous vehicles in industry 4. 0: A systematic review, {eid: 85086427287}&gt;, &lt;A blockchain based smart agent system architecture, {eid: 85076826383}&gt;, &lt;Blockchain-based traffic event validation and trust verification for vanets, {eid: 85064699348}&gt;, &lt;Security aspects of communications in vanets, {eid: 85091695192}&gt;, &lt;None, {eid: 85091342194}&gt;, &lt;Chainlink 2. 0: Next steps in the evolution of decentralized oracle networks, {eid: 85109541285}&gt;, &lt;The 51% attack on blockchains: A mining behavior study, {eid: 85117315019}&gt;, &lt;None, {eid: 85195457830}&gt;</t>
  </si>
  <si>
    <t>2023-11-01</t>
  </si>
  <si>
    <t>2-s2.0-85195476150</t>
  </si>
  <si>
    <t>Friha O. (AUID: 57222149351), Ferrag M.A. (AUID: 56115001200), Maglaras L. (AUID: 8313447200), Shu L. (AUID: 35248927000)</t>
  </si>
  <si>
    <t>Digital Agriculture Security: Aspects, Threats, Mitigation Strategies, and Future Trends</t>
  </si>
  <si>
    <t>IEEE Internet of Things Magazine</t>
  </si>
  <si>
    <t>10.1109/IOTM.001.2100164</t>
  </si>
  <si>
    <t>https://www.doi.org/10.1109/IOTM.001.2100164</t>
  </si>
  <si>
    <t>&lt;Badji Mokhtar-Annaba University&gt;, &lt;Guelma University&gt;, &lt;De Montfort University&gt;, &lt;Nanjing Agricultural University&gt;</t>
  </si>
  <si>
    <t>© 2018 IEEE.Agricultural advancement over time has been an essential component of human civilization's evolution. The rapid progress of emerging technologies is driving digital empowerment in nearly every industry, including the agricultural sector. Regardless of the benefits derived from this evolution, there are several security threats involved, which can have a significant impact on the agricultural domain. This article provides a review of digital agriculture from the security perspective. First, we provide a clear introduction to the digital agriculture ecosystem from a technological standpoint. Next, we highlight the key aspects of digital agriculture security to get the reader on board. Then, we focus on the current and potential threats facing these particular systems, as well as current and/or possible mitigation strategies to address these threats. Finally, we discuss future research directions and open challenges.</t>
  </si>
  <si>
    <t>&lt;Internet of Things for the Future of Smart Agriculture: A Comprehensive Survey of Emerging Technologies, {eid: 85102749457}&gt;, &lt;A Survey on Smart Agriculture: Development Modes, Technologies, and Security and Privacy Challenges, {eid: 85097205592}&gt;, &lt;Smart farming: Cyber Security Challenges, {eid: 85065998184}&gt;, &lt;Security and Privacy in Smart Farming: Challenges and Opportunities, {eid: 85080962502}&gt;, &lt;Survey on Security Threats in Agricultural IoT and Smart Farming, {eid: 85095971791}&gt;, &lt;Security Challenges to Smart Agriculture: Current State, Key Issues, and Future Directions, {eid: 85107752591}&gt;, &lt;Requirements for Cybersecurity in Agricultural Communication Networks, {eid: 85092300700}&gt;, &lt;Blockchain Technology for Cybersecurity Applications in the Food Supply Chain: A Systematic Literature Review, {eid: 85187197350}&gt;, &lt;Security and Privacy for Green IoT-Based Agriculture: Review, Blockchain Solutions, and Challenges, {eid: 85081112914}&gt;, &lt;A Review on Security of Smart Farming and Precision Agriculture: Security Aspects, Attacks, Threats and Countermeasures, {eid: 85113302985}&gt;, &lt;Assessing the Role of Cyberbiosecurity in Agriculture: A Case study, {eid: 85114305889}&gt;, &lt;Hardware-Based Cyber Threats, {eid: 85052015351}&gt;, &lt;Weaponized AI for Cyber Attacks, {eid: 85098965850}&gt;, &lt;Computer Security, Privacy, and {DNA Sequencing: Compromising Computers with Synthesized DNA, Privacy Leaks, and More, {eid: 85076213075}&gt;, &lt;CT-GAN: Malicious Tampering of 3D Medical Imagery Using Deep Learning, {eid: 85076020389}&gt;</t>
  </si>
  <si>
    <t>2022-09-01</t>
  </si>
  <si>
    <t>2-s2.0-85163845113</t>
  </si>
  <si>
    <t>Rahman Z. (AUID: 57220492823), Khalil I. (AUID: 24830581000), Yi X. (AUID: 7202267297), Atiquzzaman M. (AUID: 7005257888)</t>
  </si>
  <si>
    <t>Blockchain-Based Security Framework for a Critical Industry 4.0 Cyber-Physical System</t>
  </si>
  <si>
    <t>IEEE Communications Magazine</t>
  </si>
  <si>
    <t>10.1109/MCOM.001.2000679</t>
  </si>
  <si>
    <t>https://www.doi.org/10.1109/MCOM.001.2000679</t>
  </si>
  <si>
    <t>&lt;RMIT University&gt;, &lt;University of Oklahoma&gt;</t>
  </si>
  <si>
    <t>© 1979-2012 IEEE.There has been intense concern for security alternatives because of the recent rise of cyber attacks, mainly targeting critical systems such as industry, medical, and energy ecosystems. Although the latest industry infrastructures largely depend on AI-driven maintenance, prediction based on corrupted data undoubtedly results in loss of life and capital. Admittedly, an inadequate data protection mechanism can readily challenge the security and reliability of the network. The shortcomings of the conventional cloud or trust-ed-certificate-driven techniques have motivated us to exhibit a unique blockchain-based framework for a secure and efficient Industry 4.0 system. The demonstrated framework obviates the long-established certificate authority after enhancing the consortium blockchain that reduces the data processing delay and increases cost-effective throughput. Nonetheless, the distributed Industry 4.0 security model entails cooperative trust rather than depending on a single party, which in essence indulges the costs and threat of the single point of failure. Therefore, the multi-signature technique of the proposed framework accomplishes multi-party authentication, which confirms its applicability for a real-time and collaborative cyber-physical system.</t>
  </si>
  <si>
    <t>&lt;Deploying fog computing in industrial internet of things and industry4.0, {eid: 85049803971}&gt;, &lt;SPB: A secure private blockchain-based solution for distributed energy trading, {eid: 85069522430}&gt;, &lt;Applications of distributed ledger technologies to the internet of things: A survey, {eid: 85075606103}&gt;, &lt;A survey on privacy protection in block chain system, {eid: 85056968951}&gt;, &lt;Bitcoin and beyond: A technical survey on decentralized digital currencies, {eid: 84985991912}&gt;, &lt;Blockchain standard: Can we reach consensus?, {eid: 85074675961}&gt;, &lt;Blockchain-based lightweight certificate authority for efficient privacy-preserving location-based service in vehicular social networks, {eid: 85089310594}&gt;, &lt;Blockchain for large-scale internet of things data storage and protection, {eid: 85049481081}&gt;, &lt;Integrated blockchain and edge computing systems: A survey, some research issues and challenges, {eid: 85062522283}&gt;, &lt;Lightweight multi-party authentication and key-agreement protocol in iot based e-health care service, {eid: 85107482662}&gt;, &lt;Compact multi-signatures for smaller blockchains, {eid: 85057419862}&gt;, &lt;Security and privacy in decentralized energy trading through multi-signatures, blockchain and anonymous messaging streams, {eid: 85051646466}&gt;, &lt;GDPR-compliant personal data management: A blockchain-based solution, {eid: 85079575698}&gt;, &lt;Blockchain-enabled smart contracts: Architecture, applications, and future trends, {eid: 85064209613}&gt;</t>
  </si>
  <si>
    <t>2021-05-01</t>
  </si>
  <si>
    <t>2-s2.0-85107489196</t>
  </si>
  <si>
    <t>Anand H. (AUID: 57219620779), Chen Z. (AUID: 57219734652), Poruthukaran A.J. (AUID: 57224991061), Bearman S. (AUID: 57219742712), Prasad Antervedi L.G. (AUID: 57294958900), Das J. (AUID: 25823030300), Rees S.A. (AUID: 57203914308)</t>
  </si>
  <si>
    <t>OpenUAV Cloud Testbed: A Collaborative Design Studio for Field Robotics</t>
  </si>
  <si>
    <t>17th IEEE International Conference on Automation Science and Engineering, CASE 2021</t>
  </si>
  <si>
    <t>10.1109/CASE49439.2021.9551638</t>
  </si>
  <si>
    <t>https://www.doi.org/10.1109/CASE49439.2021.9551638</t>
  </si>
  <si>
    <t>&lt;School of Earth and Space Exploration&gt;, &lt;Vanderbilt University&gt;</t>
  </si>
  <si>
    <t>© 2021 IEEE.Simulations play a crucial role in robotics research and education. This paper presents the OpenUAV testbed, an open-source, easy-to-use, web-based, and reproducible software system that enables students and researchers to run robotic simulations on the cloud. We have built upon our previous work and have addressed some of the educational and research challenges associated with the prior work. The critical contributions of the paper to the robotics and automation community are threefold: First, OpenUAV saves students and researchers from tedious and complicated software setups by providing web-browser-based Linux desktop sessions with standard robotics software like Gazebo, ROS, and flight autonomy stack. Second, a method for saving an individual's research work with its dependencies for the work's future reproducibility. Third, the platform provides a mechanism to support photorealistic robotics simulations by combining Unity game engine-based camera rendering and Gazebo physics. The paper addresses a research need for photorealistic simulations and describes a methodology for creating a photorealistic aquatic simulation. We also present the various academic and research use-cases of this platform to improve robotics education and research, especially during times like the COVID-19 pandemic, when virtual collaboration is necessary. GitHub https://github.com/Open-UAV/openuav-turbovnc Webpage: https://openuav.us</t>
  </si>
  <si>
    <t>&lt;None, {eid: 85117024079}&gt;, &lt;Measurement study of netflix, hulu, and a tale of three cdns, {eid: 84961876868}&gt;, &lt;None, {eid: 22344449516}&gt;, &lt;Slack, {eid: 85040930586}&gt;, &lt;UAV-based crop and weed classification for smart farming, {eid: 85028026239}&gt;, &lt;Deep learning approach for car detection in uav imagery, {eid: 85017644249}&gt;, &lt;Geomorphological analysis using unpiloted aircraft systems, structure from motion, and deep learning, {eid: 85102406896, doi: 10.1109/IROS45743.2020.9341354}&gt;, &lt;Integrating structure-from-motion photogrammetry with geospatial software as a novel technique for quantifying 3d ecological characteristics of coral reefs, {eid: 84937904569}&gt;, &lt;None, {eid: 85117024960}&gt;, &lt;RTAB-map as an open-source lidar and visual simultaneous localization and mapping library for large-scale and long-term online operation, {eid: 85055707168}&gt;, &lt;None, {eid: 85117023754}&gt;, &lt;Openuav: A uav testbed for the cps and robotics community, {eid: 85053552464}&gt;, &lt;None, {eid: 84906572134}&gt;, &lt;An experience-based comparison of unity and unreal for a stand-alone 3d game development course, {eid: 85029541181}&gt;, &lt;PX4: A node-based multithreaded open source robotics framework for deeply embedded platforms, {eid: 84938247001}&gt;, &lt;QGroundControl, {eid: 85117039782}&gt;, &lt;ROS: An open-source robot operating system, {eid: 77957352104}&gt;, &lt;Airsim: High-fidelity visual and physical simulation for autonomous vehicles, {eid: 85107023363}&gt;, &lt;None, {eid: 85079099110}&gt;, &lt;A thousand robots for each student: Using cloud robot simulations to teach robotics, {eid: 84992532984}&gt;, &lt;The robotarium: A remotely accessible swarm robotics research testbed, {eid: 85027984863}&gt;, &lt;None, {eid: 85117054550}&gt;, &lt;None, {eid: 85116977576}&gt;, &lt;None, {eid: 85116982112}&gt;, &lt;Design and use paradigms for gazebo, an open-source multi-robot simulator, {eid: 14044257268}&gt;, &lt;None, {eid: 85117010835}&gt;, &lt;An introduction to docker for reproducible research, {eid: 84930642023}&gt;, &lt;None, {eid: 85116988983}&gt;, &lt;Nginx: The high-performance web server and reverse proxy, {eid: 84857955714}&gt;, &lt;Cyber-physical systems virtual organization: Active resources: Enabling reproducibility, improving accessibility, and lowering the barrier to entry, {eid: 85066622978}&gt;, &lt;Ansible is simple it automation, {eid: 85116976448}&gt;, &lt;MASSIVE: An hpc collaboration to underpin synchrotron science, {eid: 85116983264}&gt;, &lt;None, {eid: 85117054472}&gt;, &lt;None, {eid: 85117006657}&gt;, &lt;Thin client computing solutions in low-and high-motion scenarios, {eid: 47049129412}&gt;, &lt;None, {eid: 85116968687}&gt;, &lt;None, {eid: 85117046043}&gt;, &lt;None, {eid: 85046672231}&gt;, &lt;Sshfs: Super easy file access over ssh, {eid: 74049137306}&gt;, &lt;None, {eid: 85117002493}&gt;, &lt;None, {eid: 85117038141}&gt;, &lt;None, {eid: 85116997617}&gt;, &lt;None, {eid: 85116965155}&gt;, &lt;None, {eid: 85116977094}&gt;, &lt;None, {eid: 85117057670}&gt;, &lt;None, {eid: 85117050036}&gt;, &lt;None, {eid: 85117031382}&gt;, &lt;A state of the art technology in large scale underwater monitoring, {eid: 85090488637}&gt;</t>
  </si>
  <si>
    <t>2021-08-23</t>
  </si>
  <si>
    <t>2-s2.0-85117032387</t>
  </si>
  <si>
    <t>Towards independent in-cloud evolution of cyber-physical systems</t>
  </si>
  <si>
    <t>2nd IEEE International Conference on Cyber-Physical Systems, Networks, and Applications, CPSNA 2014</t>
  </si>
  <si>
    <t>10.1109/CPSNA.2014.12</t>
  </si>
  <si>
    <t>https://www.doi.org/10.1109/CPSNA.2014.12</t>
  </si>
  <si>
    <t>© 2014 IEEE.The capabilities of Cyber-Physical Systems (CPSs) are increasingly being extended towards new composite services deployed across a range of smart sensing and controlling devices. These services enable the emergence of multiple end-to-end cyber-physical scenarios, formed dynamically based on their demands, e.g., disaster recovery systems. In such scenarios, each cyber-physical flow may be composed of a large number of physical services with composition challenges such as high dynamism of CPS platforms, rapid development and scalability, and real-time and reliable processing and controlling tasks. Cloud computing enables new perspectives in the design and operation of CPSs, including consolidating and sharing physical services among different applications, auto-scaling computing and communication, and designing and maintaining multiple in-Cloud CPSs dynamically at the same time. In this paper, we present a new architectural approach to address the key concerns of a new generation of CPS services whose functionalities reside in-Cloud (cyber), and on devices and systems (physical). In particular, this design space is focused on principles that allow in-Cloud evolution of CPS services, including dynamic in-Cloud service composition and distribution, virtualization of physical services and devices, and the dynamic creation of CPS ecosystems. In this design model, the in-Cloud cyber part may evolve independently, while the on-device cyber and physical platform still work closely together and provide the basic CPS services.</t>
  </si>
  <si>
    <t>Architecture, Cloud, Cyber-Physical Systems, Evolution, Service Design</t>
  </si>
  <si>
    <t>&lt;Cyber-physical systems: The next computing revolution, {eid: 77956217277}&gt;, &lt;Challenges and research directions in medical cyber physical systems, {eid: 84155167716}&gt;, &lt;A vision of cyber-physical cloud computing for smart networked systems, {eid: 84916604600}&gt;, &lt;A soa-based architecture for empowering future collaborative cloud-based industrial automation, {eid: 84872933340}&gt;, &lt;V-cloud: Vehicular cyber-physical systems and cloud computing, {eid: 84900524113}&gt;, &lt;Service-oriented paradigms in industrial automation, {eid: 17444427689}&gt;, &lt;Sensor cloud: A cloud of virtual sensors, {eid: 84897093175}&gt;, &lt;Sensor-cloud infrastructure-physical sensor management with virtualized sensors on cloud computing, {eid: 78650497196}&gt;, &lt;Open Geospatial Consortium, Inc., {eid: 84916621415}&gt;, &lt;Robust and resilient control design for cyberphysical systems with an application to power systems, {eid: 84860668871}&gt;, &lt;None, {eid: 84930701770}&gt;, &lt;Modeling of future cyber physical energy systems for distributed sensing and control, {eid: 77953723898}&gt;, &lt;Adaptive and dynamic service composition in eflow, {eid: 0344303323}&gt;, &lt;None, {eid: 33744965907}&gt;, &lt;Towards runtime discovery, selection and composition of semantic services, {eid: 78651317506}&gt;, &lt;None, {eid: 84916621413}&gt;, &lt;Vcmia: A novel architecture for integrating vehicular cyber-physical systems and mobile cloud computing, {eid: 84898828128}&gt;, &lt;Information-acquisition-as-a-service for cyberphysical cloud computing, {eid: 84960132236}&gt;</t>
  </si>
  <si>
    <t>2014-08-25</t>
  </si>
  <si>
    <t>2-s2.0-84916613337</t>
  </si>
  <si>
    <t>Van Lier B. (AUID: 38562170100)</t>
  </si>
  <si>
    <t>Advanced manufacturing and complexity science</t>
  </si>
  <si>
    <t>19th International Conference on System Theory, Control and Computing, ICSTCC 2015 - Joint Conference SINTES 19, SACCS 15, SIMSIS 19</t>
  </si>
  <si>
    <t>10.1109/ICSTCC.2015.7321307</t>
  </si>
  <si>
    <t>https://www.doi.org/10.1109/ICSTCC.2015.7321307</t>
  </si>
  <si>
    <t>&lt;Centric - Steinbeis University Berlin&gt;</t>
  </si>
  <si>
    <t>© 2015 IEEE.The years ahead will see the creation of a global ecosystem of industrial production processes and products linked in networks. Within this ecosystem, industrial products will be developed, produced/manufactured, monitored and maintained using available data and information. The characteristic of this new ecosystem will be that people, production processes, organisations and cyber-physical systems, interconnected in a socio-technical whole, will exchange and share information and will interact and produce on this basis. The scope of this worldwide ecosystem means it can be characterised as an ultra-large-scale system. Given the scope of this ecosystem as a new entity and the diversity of players linked within it, it is necessary to acquire new knowledge and insights applicable to the development and management of these enormous networks and the number of players present within them. This paper's central issue is to investigate whether complexity science can support the development and elaboration of an industrial Infosphere. Two of the characteristic elements arising from complexity theory, namely emergence and self-organisation, may constitute a crucial element in the development of this new and necessary knowledge.</t>
  </si>
  <si>
    <t>Advanced Manufacturing, Complexity Science, Emergence, Self-organisation, Ultra-Large-Scale Systems</t>
  </si>
  <si>
    <t>&lt;None, {eid: 85028278725}&gt;, &lt;None, {eid: 0004200857}&gt;, &lt;None, {eid: 0003332646}&gt;, &lt;None, {eid: 84863991177}&gt;, &lt;None, {eid: 84957811910}&gt;, &lt;None, {eid: 0003445619}&gt;, &lt;None, {eid: 84957834865}&gt;, &lt;None, {eid: 77649245310}&gt;, &lt;None, {eid: 84957834866}&gt;, &lt;None, {eid: 84884686822}&gt;, &lt;None, {eid: 84905977022}&gt;, &lt;None, {eid: 33750078183}&gt;, &lt;None, {eid: 77952855289}&gt;, &lt;None, {eid: 57349086731}&gt;, &lt;When can we call a system self-organizing? Book chapter: Advances in Artificial life, {eid: 7444271116}&gt;, &lt;None, {eid: 84862237322}&gt;, &lt;None, {eid: 84957834867}&gt;, &lt;None, {eid: 84957834868}&gt;, &lt;None, {eid: 0004264917}&gt;, &lt;Luhmann meets the matrix. Exchanging and sharing information in network-centric environments, {eid: 84870157165}&gt;, &lt;Can machines communicate : The internet of things and interoperability of information, {eid: 84929410120}&gt;, &lt;Luhmann meets weick: Information interoperability and situational awareness, {eid: 84875993522}&gt;, &lt;None, {eid: 84929439451}&gt;, &lt;The enigma of context within network-centric environments, {eid: 84957097550}&gt;, &lt;None, {eid: 34347381584}&gt;, &lt;Why study the complexity sciences in the social sciences?, {eid: 0000168746}&gt;, &lt;What is Complexity science? Toward an ecology of ignorance, {eid: 84937340823}&gt;, &lt;None, {eid: 34248326773}&gt;, &lt;None, {eid: 84957834870}&gt;, &lt;None, {eid: 84957834871}&gt;, &lt;None, {eid: 0003960921}&gt;, &lt;None, {eid: 0004180972}&gt;, &lt;None, {eid: 84863737158}&gt;, &lt;None, {eid: 85043748098}&gt;, &lt;The science of complexity: An alternative perspective for strategic change processes, {eid: 84989085769}&gt;</t>
  </si>
  <si>
    <t>2015-10-14</t>
  </si>
  <si>
    <t>2-s2.0-84957801331</t>
  </si>
  <si>
    <t>Sami H. (AUID: 57211430573), Hammoud A. (AUID: 57196650892), Arafeh M. (AUID: 57210471027), Wazzeh M. (AUID: 57847433300), Arisdakessian S. (AUID: 57218917207), Chahoud M. (AUID: 57966082800), Wehbi O. (AUID: 57966994600), Ajaj M. (AUID: 58259522500), Mourad A. (AUID: 9275987400), Otrok H. (AUID: 20436645500), Mizouni R. (AUID: 8572417600), Damiani E. (AUID: 57195375517), Wahab O.A. (AUID: 55798635800), Bentahar J. (AUID: 8961304900), Talhi C. (AUID: 9275987500), Dziong Z. (AUID: 6603795154), Guizani M. (AUID: 7004750176)</t>
  </si>
  <si>
    <t>The Metaverse: Survey, Trends, Novel Pipeline Ecosystem &amp;#x0026; Future Directions</t>
  </si>
  <si>
    <t>IEEE Communications Surveys and Tutorials</t>
  </si>
  <si>
    <t>10.1109/COMST.2024.3392642</t>
  </si>
  <si>
    <t>https://www.doi.org/10.1109/COMST.2024.3392642</t>
  </si>
  <si>
    <t>IEEEThe Metaverse offers a second world beyond reality, where boundaries are non-existent, and possibilities are endless through engagement and immersive experiences using the virtual reality (VR) technology. Many disciplines can benefit from the advancement of the Metaverse when accurately developed, including the fields of technology, gaming, education, art &amp;#x0026; culture, socialization, commerce, and businesses. Nevertheless, developing the Metaverse environment to its full potential is an ambiguous task that needs proper guidance and directions. Existing surveys on the Metaverse focus only on a specific aspect and discipline of the Metaverse and lack a holistic view of the entire process. Moreover, most surveys refrain from providing detailed guidance about the development process of the metaverse, including its impact on technologies, businesses, existing challenges, and potential research directions due to their lack of a macro and micro perception of such a topic. To this end, a more holistic, multi-disciplinary, in-depth, and academic and industry-oriented review is required to provide a thorough study of the Metaverse development pipeline and fill the gap in existing Metaverse surveys. To address these issues, we present in this survey a novel multi-layered pipeline ecosystem composed of (1) the Metaverse computing, networking, communications and hardware infrastructure, (2) environment digitization, and (3) user interactions. For every layer, we discuss the components that detail the steps of its development. Also, for each of these components, we examine the impact of a set of enabling technologies and empowering domains (e.g., Artificial Intelligence, Security &amp;#x0026; Privacy, Blockchain, Business, Ethics, and Social) on its advancement. In addition, we explain the importance of these technologies to support decentralization, interoperability, user experiences, interactions, and monetization. Our presented study highlights the existing challenges for each component, followed by research directions and potential solutions. To the best of our knowledge, this survey is the most comprehensive and allows users, scholars, and entrepreneurs to get an in-depth understanding of the Metaverse ecosystem to find their opportunities and potentials for contribution.</t>
  </si>
  <si>
    <t>3D Modeling, AI, Artificial intelligence, Augmented Reality, Avatars, Blockchain, Blockchains, Business, Communications, Digital Twins, Ecosystems, Edge Computing, Metaverse, Metaverse, Mixed Reality, Networking, Pipelines, Privacy, Rendering, Security, Surveys, User-to-User and User-to-Business Interactions, Virtual Reality</t>
  </si>
  <si>
    <t>None</t>
  </si>
  <si>
    <t>2-s2.0-85191327567</t>
  </si>
  <si>
    <t>Delicato F.C. (AUID: 55887461400), Pires P.F. (AUID: 55595376300)</t>
  </si>
  <si>
    <t>Challenges in developing collaborative IoT systems</t>
  </si>
  <si>
    <t>6th IEEE International Conference on Collaboration and Internet Computing, CIC 2020</t>
  </si>
  <si>
    <t>10.1109/CIC50333.2020.00014</t>
  </si>
  <si>
    <t>https://www.doi.org/10.1109/CIC50333.2020.00014</t>
  </si>
  <si>
    <t>&lt;Fluminense Federal University - Uff, Computer Science Department&gt;</t>
  </si>
  <si>
    <t>© 2020 IEEE.The Internet of Things (IoT) represents the next significant step in the evolution of the Internet. It will allow 'things' to be connected anytime, anywhere, with anything and anyone, providing a myriad of novel applications and augmented services to citizens, governments, and enterprises. We believe that for the IoT to reach its full potential, it will be necessary to advance the investigation of techniques and technologies to build systems in such a brand-new scenario. In the IoT, the collaborating entities encompass both physical and virtual resources, interactions occur both in an active and programmed way as well as by chance, and therefore it is necessary to deal with expected but also emerging behaviors of the collaborating parties. In this paper, we first discuss the main features that make IoT a unique ecosystem, and as such, calls for new software development solutions. We claim that there is a need to rethinking the techniques and methodologies for developing IoT systems and applications. Novel models, architectural approaches and techniques should be proposed, or existing ones should be adapted to deal with the high heterogeneity, dynamism, serendipity and interdependencies that are typical of the IoT ecosystem. We then analyze and discuss potential key design solutions that deserve a deeper understanding in order to pave the way for the building of this new generation of systems. Our discussion is presented from a bottom-up perspective: from the modeling of devices that make up the \mathrm{IoT} to the representation of requirements that must be addressed when engineering IoT systems.</t>
  </si>
  <si>
    <t>Adaptive Systems, Internet of Things, Model-driven development, Requirements, Software Architecture</t>
  </si>
  <si>
    <t>&lt;Chaos engineering, {eid: 84968821016}&gt;, &lt;Internet of things: A survey on enabling technologies, protocols and applications, {eid: 84941085241}&gt;, &lt;A multi-Agent autonomous intersection management (MA-AIM) system for smart cities leveraging edge-of-Things and Blockchain, {eid: 85081013719}&gt;, &lt;Exploring the effectiveness of service decomposition in fog computing architecture for the internet of things, {eid: 85080829519}&gt;, &lt;Modeling soa-based iot applications with soaml4iot in proceedings of the, {eid: 85073912825}&gt;, &lt;None, {eid: 84941067484}&gt;, &lt;Wont take no for an answer: Resource-driven requirements adaptation, {eid: 85071135587}&gt;, &lt;Model-driven development a metamodeling foundation, {eid: 0141725648}&gt;, &lt;None, {eid: 85100732475}&gt;, &lt;None, {eid: 85094046168}&gt;, &lt;Fog function: Serverless fog computing for data intensive iot services, {eid: 85072574704}&gt;, &lt;Model-driven engineering for mission-critical IoT systems, {eid: 85010302951}&gt;, &lt;Evaluation of constrained application protocol for wireless sensor networks, {eid: 84856157262}&gt;, &lt;Modeling IoT applications with SysML4IoT, {eid: 85020698595}&gt;, &lt;A survey on human-in-The-loop applications towards an internet of all, ieee commun, {eid: 84930196742}&gt;, &lt;Forms: Unifying reference model for formal specification of distributed self-Adaptive systems, {eid: 84862088448}&gt;, &lt;Automated analysis of feature models 20 years later: A literature review, {eid: 77955227439, doi: 10.1016/j.is.2010.01.001}&gt;, &lt;None, {eid: 84917712711}&gt;, &lt;None, {eid: 85056204955}&gt;, &lt;Towards an iot ecosystem, {eid: 84882399063}&gt;, &lt;A review on the use of blockchain for the internet of things, {eid: 85047783561}&gt;, &lt;AutoRELAX: Automatically RELAXing a goal model to address uncertainty, {eid: 84907594075}&gt;, &lt;None, {eid: 84873547642}&gt;, &lt;None, {eid: 85100706203}&gt;, &lt;Goal modeling in requirements engineering: Analysis and critique of current methods, {eid: 33751567345}&gt;, &lt;The architecture tradeoff analysis method, {eid: 84985008410}&gt;, &lt;None, {eid: 85073685795}&gt;, &lt;Fuzzy Goals for Requirements-Driven Adaptation, {eid: 78650408637}&gt;, &lt;Human-in-The-loop mobile networks: A survey of recent advancements, {eid: 85019652763}&gt;, &lt;Towards adaptive systems through requirements@run-Time, {eid: 84891929575}&gt;, &lt;None, {eid: 84870840595}&gt;, &lt;People-centric cognitive internet of things for the quantitative analysis of environmental exposure, {eid: 85053701897}&gt;, &lt;On design issues and architectural styles for blockchain-driven IoT services, {eid: 85028499430}&gt;, &lt;A survey of autonomic computing-degrees, models, and applications, {eid: 42449088961}&gt;, &lt;Increasing the dependability of iot middleware with cloud computing and microservices, {eid: 85057284037}&gt;, &lt;A taxonomy of variability realization techniques, {eid: 21644473421, doi: 10.1002/spe.652}&gt;, &lt;Depsys: Dependency-Aware integration of systems for smart homes, {eid: 84904512295}&gt;, &lt;Requirements reflection requirements as run-Time entities, {eid: 77954721043}&gt;, &lt;FRASAD: A framework for model-driven IoT application development, {eid: 84964510032}&gt;, &lt;Kappa: Serverless IoT deployment, {eid: 85050674397}&gt;, &lt;A microservices architecture for reactive and proactive fault tolerance in iot systems, {eid: 85053778476}&gt;, &lt;Architecture-driven development approach for wsan applications, {eid: 84963900789}&gt;, &lt;None, {eid: 85100707753}&gt;, &lt;New cyber physical system challenges for human-in-The-loop control, {eid: 85026563017}&gt;, &lt;Data-centric resource management in edge-cloud systems for the iot, {eid: 85100767006}&gt;, &lt;The emergence of edge computing, {eid: 85009446769}&gt;, &lt;The future of human-in-The-loop cyber-physical systems, {eid: 84873315082}&gt;, &lt;Towards feature-oriented variability reconfiguration in dynamic software product lines, {eid: 85051760549}&gt;, &lt;How low energy is bluetooth low energy? Comparative measurements withZigBee/802.15.4, {eid: 84863661610}&gt;, &lt;A survey on human-in-The-loop applications towards an internet of all, {eid: 84930196742}&gt;, &lt;Research directions for the internet of things, {eid: 84906842496}&gt;, &lt;Model-driven development of wireless sensor network applications, {eid: 84855767235}&gt;, &lt;The role of models and megamodels at run-Time, {eid: 85100800237}&gt;, &lt;Adaptation Abstract Run-Time Models, {eid: 77954590997}&gt;, &lt;Model-driven engineering of self-Adaptive software with eurema, {eid: 84893551450}&gt;, &lt;On unifying development models and run-Time models, {eid: 84910033141}&gt;, &lt;Smartherd management: A microservices-based fog computing-Assisted iot platform towards data-driven smart dairy farming, {eid: 85066031096, doi: 10.1002/spe.2704}&gt;, &lt;Towards resilient internet of things: Vision, challenges, and research roadmap, {eid: 85073871910}&gt;, &lt;None, {eid: 84946711000}&gt;, &lt;Developing IoT applications: Challenges and frameworks, {eid: 85052627371}&gt;, &lt;Requirement evolution requirements for adaptive systems, {eid: 84865118828}&gt;, &lt;None, {eid: 84890858333}&gt;, &lt;A security framework to protect edge supported software defined Internet of Things infrastructure, {eid: 85077128678}&gt;, &lt;RELAX: A language to address uncertainty in self-Adaptive systems requirement, {eid: 77953026440}&gt;</t>
  </si>
  <si>
    <t>2020-12-01</t>
  </si>
  <si>
    <t>2-s2.0-85100787658</t>
  </si>
  <si>
    <t>Zhang J. (AUID: 55973369400), Lu Q. (AUID: 58355829700), Sun X. (AUID: 57564114600)</t>
  </si>
  <si>
    <t>Engineering Methodology of E-Wisdom Enterprise Service Hub Intelligent Information System Platform</t>
  </si>
  <si>
    <t>2022 IEEE International Conference on Electrical Engineering, Big Data and Algorithms, EEBDA 2022</t>
  </si>
  <si>
    <t>10.1109/EEBDA53927.2022.9744779</t>
  </si>
  <si>
    <t>https://www.doi.org/10.1109/EEBDA53927.2022.9744779</t>
  </si>
  <si>
    <t>&lt;School of Software Engineering, Beijing University of Technology&gt;</t>
  </si>
  <si>
    <t>© 2022 IEEE.In the era of information knowledge economy, the capabilities of IT and knowledge management play a critical role for any enterprise success. In order to solve the challenge issues of inappropriate IT knowledge capabilities faced by SMEs, in this paper we propose an engineering methodology to build e-wisdom enterprise service hub system, which is utilized to server as a digital business ecosystem for SMEs. A knowledge-intensive management theory is discussed and employed as the basis of shared innovative capability. In addition, the software architecture of the system, coordination methodology of the physical infrastructure and cyber infrastructure system, is designed and investigated to provide the solution of KMaaS (Knowledge-intensive Model as a Service) from the engineering perspective. Our approach supports sociality, knowledge-intensiveness, core capability collaboration, specialization of Enterprise Cloud Computing System for SMEs.</t>
  </si>
  <si>
    <t>cyber enterprise, digital asset, enterprise cloud computing, knowledge model injection, knowledge-intensive service engineering</t>
  </si>
  <si>
    <t>&lt;None, {eid: 85128616423}&gt;, &lt;None, {eid: 85128676613}&gt;, &lt;Industry 4.0 with Cyber-Physical Integration: A Design and Manufacture Perspectivel, {eid: 84964007968}&gt;, &lt;New IT Driven Service-Oriented Smart Manufacturing: Framework and Characteristics, {eid: 85029168787}&gt;, &lt;Applied Research on A Cloud-Based ERP Service System within the SOA Framework, {eid: 84890868067}&gt;, &lt;Research on Open SaaS Software Architecture based on SOA, {eid: 79951667801}&gt;, &lt;Enterprise systems: State-of-the-art and future trends, {eid: 81255151151}&gt;</t>
  </si>
  <si>
    <t>2022-02-25</t>
  </si>
  <si>
    <t>2-s2.0-85128629814</t>
  </si>
  <si>
    <t>Vilaplana J.A.L. (AUID: 57577324700), Yang G. (AUID: 36616081100), Sundsgaard K. (AUID: 58002331100), Guerreiro G.M.G. (AUID: 57219119436)</t>
  </si>
  <si>
    <t>Challenges in the representation of digital applications in SGAM: Overview and solutions</t>
  </si>
  <si>
    <t>2022 IEEE PES Innovative Smart Grid Technologies Conference Europe, ISGT-Europe 2022</t>
  </si>
  <si>
    <t>10.1109/ISGT-Europe54678.2022.9960549</t>
  </si>
  <si>
    <t>https://www.doi.org/10.1109/ISGT-Europe54678.2022.9960549</t>
  </si>
  <si>
    <t>&lt;Technical University of Denmark, Dtu Wind and Energy Systems&gt;, &lt;Green Power Denmark, Power Network Analysis&gt;, &lt;Siemens Gamesa Renewable Energy, Offshore Grid Compliance&gt;</t>
  </si>
  <si>
    <t>© 2022 IEEE.Digital applications foster innovation and spur new business models emergence in the power and energy sector, enabling further development towards smart grids. The ongoing integration of disruptive digital tools and smart grid solutions brings new complexities to the design of new smart grid applications. To cope with standardisation and interoperability concerns, the smart grid architecture model (SGAM) is the state of the art framework to design new applications in the ecosystem of smart grids. However, conceptual challenges related to the actors definition arise when mapping new digital applications to SGAM, among others such as artificial intelligence and digital twins.Thus, this paper explores the latter challenges and presents three potential solutions to facilitate the deployment of digital applications in SGAM. These solutions are (i) the integration of a new interoperability layer to cover digital applications and humans in the current SGAM design, (ii) the decoupling of the component layer in three layers regarding the typology of actors, and (iii) the integration of a new interoperability layer to better represent the digital actors in cyber-physical applications.</t>
  </si>
  <si>
    <t>AI, cyber-physical applications, digitalization, SGAM, smart grid reference architecture model, Smart grids</t>
  </si>
  <si>
    <t>&lt;Emerging power quality challenges due to integration of renewable energy sources, {eid: 85017639807}&gt;, &lt;A review of the development of Smart Grid technologies, {eid: 84959312803}&gt;, &lt;Application of big data and machine learning in smart grid, and associated security concerns: A review, {eid: 85061715299}&gt;, &lt;Smart grids: A cyber-physical systems perspective, {eid: 84977950273}&gt;, &lt;Applying the smart grid architecture model for designing and validating system-of-systems in the power and energy domain: A European perspective, {eid: 85060533877}&gt;, &lt;None, {eid: 72449191827}&gt;, &lt;Ieee grid vision 2050, {eid: 85083963133}&gt;, &lt;None, {eid: 84888597791}&gt;, &lt;None, {eid: 85143829304}&gt;, &lt;None, {eid: 84883366086}&gt;, &lt;Introduction to the Digitalization of Power Systems and Markets, {eid: 85143755521}&gt;, &lt;None, {eid: 85143812732}&gt;, &lt;Representing Decision-Makers in SGAMH: The Smart Grid Architecture Model Extended with the Human Layer, {eid: 85097438845}&gt;, &lt;Smart grid architecture model for control, optimization and data analytics of future power networks with more renewable energy, {eid: 85104064623}&gt;, &lt;None, {eid: 77957988874}&gt;, &lt;None, {eid: 85143768630}&gt;, &lt;SGAM-based methodology to analyse Smart Grid solutions in DISCERN European research project, {eid: 84904978556}&gt;</t>
  </si>
  <si>
    <t>2022-10-10</t>
  </si>
  <si>
    <t>2-s2.0-85143787815</t>
  </si>
  <si>
    <t>Palmeira J. (AUID: 57220575803), Coelho G. (AUID: 58586500000), Carvalho A. (AUID: 57190838503), Carvalhal P. (AUID: 24437879800), Cardoso P. (AUID: 14521853500)</t>
  </si>
  <si>
    <t>Migrating legacy production lines into an Industry 4.0 ecosystem</t>
  </si>
  <si>
    <t>20th IEEE International Conference on Industrial Informatics, INDIN 2022</t>
  </si>
  <si>
    <t>10.1109/INDIN51773.2022.9976084</t>
  </si>
  <si>
    <t>https://www.doi.org/10.1109/INDIN51773.2022.9976084</t>
  </si>
  <si>
    <t>&lt;Universidade Do Minho, Centro ALGORITMI&gt;</t>
  </si>
  <si>
    <t>© 2022 IEEE.Despite the Industry 4.0, most of the production lines today are what is sometimes called "legacy", and cannot be replaced overnight by Industry 4.0 versions and thus still have to be maintained for quite some time. In this paper, we describe the architecture and implementation of a logical connector that enables the migration (also known as °to retrofit") of legacy production lines into an Industry 4.0 ecosystem, with the production lines remaining almost unchanged. To do that, four main challenges had to be addressed, namely: the data accessibility challenge, the data interoperability challenge, the machine variability challenge, and the resource usage challenge. In the end, the logical connector presented in this paper has shown to enable the migration of legacy production lines into an Industry 4.0 ecosystem and thus to reap some of the benefits promised by Industry 4.0.</t>
  </si>
  <si>
    <t>data interoperability, Industry 4.0, legacy production lines, migration</t>
  </si>
  <si>
    <t>&lt;Industry 4. 0, {eid: 84926457128}&gt;, &lt;Industry 4. 0: Towards future industrial opportunities and challenges, {eid: 84966558951}&gt;, &lt;Industry 4. 0: State of the art and future trends, {eid: 85064005739}&gt;, &lt;Industry 4. 0 tech_nologies: Implementation patterns in manufacturing companies, {eid: 85060082633}&gt;, &lt;Industry 4. 0-A Glimpse, {eid: 85042481468}&gt;, &lt;The expected contribution of Industry 4. 0 technologies for industrial performance, {eid: 85053112719}&gt;, &lt;Opportunities for Industry 4. 0 to Support Remanufacturing, {eid: 85050389106}&gt;, &lt;Industry 4. 0 value networks in legacy systems, {eid: 84952920897}&gt;, &lt;Industry 4. 0 Retrofitting, {eid: 85065092100}&gt;, &lt;Future_Fit: A strategy for getting a production asset to an industry 4. 0 component-a human-centered approach, {eid: 85083531054}&gt;, &lt;Smart retrofitting in manufacturing: A systematic review, {eid: 85107317101}&gt;, &lt;Enabling servi_tization by retrofitting legacy equipment for Industry 4. 0 applications: Benefits and barriers for OEMs, {eid: 85095126493}&gt;, &lt;A non-intrusive Industry 4. 0 retrofitting approach for collaborative maintenance in tra_ditional manufacturing, {eid: 85121898778}&gt;, &lt;Digital Retrofitting of legacy machines: A holistic procedure model for industrial companies, {eid: 85119093699}&gt;, &lt;A novel methodology for retrofitting CNC machines based on the context of industry 4. 0, {eid: 85040118032}&gt;, &lt;Implementing an OPC UA interface for legacy PLC-based automation systems using the Azure cloud: An ICPS-architecture with a retrofitted RFID system, {eid: 85050127362}&gt;, &lt;Steps towards digitization of manufacturing in an SME environment, {eid: 85083531078}&gt;, &lt;Cyber-physical production systems retrofitting in context of industry 4. 0, {eid: 85075855259}&gt;, &lt;Smart Manufacturing Retrofit for Brownfield Systems, {eid: 85084196169}&gt;, &lt;Semantic Interoperability in Industry 4. 0: Survey of Recent Developments and Outlook, {eid: 85055539075}&gt;, &lt;A Review of Interoperability Standards for Industry 4. 0, {eid: 85083536146}&gt;, &lt;Data Han_dling in Industry 4. 0: Interoperability Based on Distributed Ledger Technology, {eid: 85085904300}&gt;, &lt;Selection of a data exchange format for industry 4. 0 manufacturing systems, {eid: 85010036599}&gt;</t>
  </si>
  <si>
    <t>2022-07-25</t>
  </si>
  <si>
    <t>2-s2.0-85145778803</t>
  </si>
  <si>
    <t>Sudeendra Kumar K. (AUID: 56342470800), Sahoo S. (AUID: 55247896600), Mahapatra A. (AUID: 57193416998), Swain A.K. (AUID: 37013717400), Mahapatra K.K. (AUID: 6603890328)</t>
  </si>
  <si>
    <t>Security enhancements to system on chip devices for IoT perception layer</t>
  </si>
  <si>
    <t>3rd IEEE International Symposium on Nanoelectronic and Information Systems, iNIS 2017</t>
  </si>
  <si>
    <t>10.1109/iNIS.2017.39</t>
  </si>
  <si>
    <t>https://www.doi.org/10.1109/iNIS.2017.39</t>
  </si>
  <si>
    <t>&lt;National Institute of Technology&gt;</t>
  </si>
  <si>
    <t>© 2017 IEEE.Internet of Things (IoT) will drive the growth for semiconductor industry in next decade. In the era of IoT, millions of smart computing things are connected to solve customized applications. The tenets of IoT design are agility, scalability and security. Security is one of the important tenets for the success of IoT. In this paper, we discuss the challenges and possible solutions for IoT security that needs to be addressed at IoT perception layer/Edge node. The inevitable component of the IoT edge node is microcontroller/System on Chip (SoC). The microcontroller/SoC used in sensitive applications consists of Trusted Execution Environment (TEE), a hardware support for security. TEE's are not sufficient to address all the security issues in IoT systems.Hardware security issues like hardware Trojans, counterfeiting and debug security are tightly interlinked with the IoT perception layer security. There can be common solution to the hardware security issues and IoT perception layer security. In this paper, we briefly discuss the challenges in IoT design, IoT security, vulnerabilities of edge device, existing solutions and need for new security architecture for IoT edge nodes. And finally we present what security features, the next generation SoC/microcontrollers should incorporate to solve both hardware intrinsic security and IoT perception layer security more holistically.</t>
  </si>
  <si>
    <t>Hardware Security, Internet of Things, Microcontroller/System-on-Chip Security, Security Infrastructure IP</t>
  </si>
  <si>
    <t>&lt;The internet of things-how the next evolution of the internet is changing everything, {eid: 84866409323}&gt;, &lt;The changing computing paradigm with internet of things: A tutorial introduction", {eid: 84963969119}&gt;, &lt;None, {eid: 85172523207}&gt;, &lt;A cloud computing based network monitoring and threat detection system for critical infrastructures, {eid: 84949671050}&gt;, &lt;Design and realization of winternet: From net of things to internet of things, {eid: 85030651432}&gt;, &lt;Cyber physical system: Architecture, applications and research challenges, {eid: 84893545247}&gt;, &lt;A survey on internet of things: Architecture enabling technologies security and privacy and applications, {eid: 85026378512}&gt;, &lt;Trusted execution environment: What it is, and what it is not, {eid: 84967164163}&gt;, &lt;None, {eid: 84855239573}&gt;, &lt;Innovative instructions and software model for isolated execution, {eid: 84893423195}&gt;, &lt;None, {eid: 84888998673}&gt;, &lt;On-board credentials with open provisioning, {eid: 74049088382}&gt;, &lt;Hypervision across worlds: Real-time kernel protection from the arm trustzone secure world, {eid: 84910673981}&gt;, &lt;None, {eid: 85052404045}&gt;, &lt;None, {eid: 84967215465}&gt;, &lt;Sapper: A language for hardware-level security policy enforcement, {eid: 84897760347}&gt;, &lt;Security assurance for system-on-chip designs with untrusted ips, {eid: 85018975651}&gt;, &lt;Physical unclonable functions and applications: A tutorial, {eid: 84904855440}&gt;, &lt;None, {eid: 85172524037}&gt;, &lt;Cryptographic key generation from puf data using efficient fuzzy extractors, {eid: 84898979224}&gt;, &lt;None, {eid: 85172552105}&gt;</t>
  </si>
  <si>
    <t>2017-12-18</t>
  </si>
  <si>
    <t>2-s2.0-85052380119</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</si>
  <si>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</si>
  <si>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</si>
  <si>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</si>
  <si>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</si>
  <si>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</si>
  <si>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&lt;Mondragon University, Computer Science Department&gt;, &lt;Savvy Donostia - San Sebastián&gt;, &lt;Ideko S.Coop&gt;, &lt;Ulma Embedded Solutions S.Coop&gt;</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</si>
  <si>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</si>
  <si>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</si>
  <si>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&lt;(smart cps) an internet-of-things (iot) based cyber manufacturing framework for the assembly of microdevices, {eid: 85064537008}&gt;, &lt;Iot powered servitization of manufacturing-an exploratory case study, {eid: 85015303829}&gt;, &lt;Fog computing and its role in the internet of things, {eid: 84866627419}&gt;, &lt;Analysis of technological architectures for the new paradigm of the industry 4. 0, {eid: 85086037916}&gt;, &lt;Strategic r&amp;d opportunities for 21st century cyber-physical systems, {eid: 84885811607}&gt;, &lt;Smart servitization within the context of industrial user-supplier relationships: Contingencies according to a machine tool manufacturer, {eid: 84980030824}&gt;, &lt;Interoperability for industrial cyber-physical systems: An approach for legacy systems, {eid: 85028505206}&gt;, &lt;Co-simulation of cyber physical systems with hmi for human in the loop investigations, {eid: 85020638432}&gt;, &lt;Edge-cloud orchestration driven industrial smart product-service systems solution design based on cps and iiot, {eid: 85072256748}&gt;, &lt;Cps (cyber physical system) based manufacturing system optimization, {eid: 85040308175}&gt;, &lt;Big data for cyber physical systems in industry 4. 0: A survey, {eid: 85042909694}&gt;, &lt;Summarisation and relevance evaluation techniques for big data exploration: The smart factory case study, {eid: 85021216074}&gt;, &lt;Scalability analysis comparisons of cloudbased software services, {eid: 85069539990}&gt;, &lt;None, {eid: 85181385491}&gt;, &lt;Internet of things in industries: A survey, {eid: 84906834039}&gt;, &lt;None, {eid: 85092433848}&gt;, &lt;The internet of things vision: Key features, applications and open issues, {eid: 84915801700}&gt;, &lt;Internet of things reference architectures, security and interoperability: A survey, {eid: 85057160902}&gt;, &lt;Emerging technologies: Iot, big data, and cps with sensory systems, {eid: 85043372523}&gt;, &lt;Experience based knowledge representation for internet of things and cyber physical systems with case studies, {eid: 85041998745}&gt;, &lt;A constraint mining approach to support monitoring cyber-physical systems, {eid: 85067358156}&gt;, &lt;A game-theoretic approach to cross-layer security decision-making in industrial cyber-physical systems, {eid: 85074682384}&gt;, &lt;On the safety of iot device physical interaction control, {eid: 85056864669}&gt;, &lt;The relevance of software documentation, tools and technologies: A survey, {eid: 0141650592}&gt;, &lt;Semi-automatic ontology-driven development documentation: Generating documents from rdf data and dita templates, {eid: 85065672913}&gt;, &lt;Emulation-in-the-loop for simulation and testing of realtime critical cps, {eid: 85050107971}&gt;, &lt;A learning algorithm for optimizing continuous integration development and testing practice, {eid: 85056634616}&gt;, &lt;Modeldriven automated deployment of large-scale cps co-simulations in the cloud, {eid: 85041450565}&gt;, &lt;Orchestration of microservices for iot using docker and edge computing, {eid: 85053467724}&gt;, &lt;A modular cps architecture design based on ros and docker, {eid: 84964196260}&gt;, &lt;None, {eid: 84971519599}&gt;, &lt;None, {eid: 84874429477}&gt;</t>
  </si>
  <si>
    <t>2020-10-19</t>
  </si>
  <si>
    <t>2-s2.0-85097802020</t>
  </si>
  <si>
    <t>Soderi M. (AUID: 57203396954), Kamath V. (AUID: 57217586058), Morgan J. (AUID: 57199036838), Breslin J.G. (AUID: 7004753954)</t>
  </si>
  <si>
    <t>Ubiquitous System Integration as a Service in Smart Factories</t>
  </si>
  <si>
    <t>2021 IEEE International Conference on Internet of Things and Intelligence Systems, IoTaIS 2021</t>
  </si>
  <si>
    <t>10.1109/IoTaIS53735.2021.9628434</t>
  </si>
  <si>
    <t>https://www.doi.org/10.1109/IoTaIS53735.2021.9628434</t>
  </si>
  <si>
    <t>&lt;Data Science Institute, National University of Ireland Galway&gt;</t>
  </si>
  <si>
    <t>© 2021 IEEE.The state-of-the-art in manufacturing technology identifies a data rich, horizontally and vertically integrated environment, with collaborative control and intelligence systems, to enable what is called a smart factory. Similar to digital factories, smart factories signify a greater digital convergence between manufacturing Operational Technology (OT), and wider enterprise Integrated Technology (IT). With these new capabilities comes new challenges in scale, complexity, and the skills needed to enable ubiquitous system integration. While in the past, engineers have utilized a variety of proprietary graphical configuration and programming tools to intuitively create simple to complex manufacturing systems, presently, the standard technology ecosystem which engineers design, control, and maintain, is observably expanding, and/or evolving to incorporate more open-source technologies, network services, and distributed devices. Therefore, this paper will examine the emerging next generation technologies and tools which will support engineers in designing and interacting with the new digital manufacturing ecosystem in smart factories. To achieve this: a state-of-the-art survey of commercial Industrial Internet of Things (IIoT) technology is presented; three key ubiquitous technology trends are examined; and a use-case is presented with a universal framework. Uniquely, this framework demonstrates the collective capabilities of the technologies to overcome ubiquitous system integration problems.</t>
  </si>
  <si>
    <t>Cyber Devices, Digital Factory, Enterprise Integration, Graphical Programming Interfaces (GPI), Internet of Things (IoT), Micro-services, Node-RED, Smart Factory, Software Containers</t>
  </si>
  <si>
    <t>&lt;Digital manufacturing: History, perspectives, and outlook, {eid: 67449141281, doi: 10.1243/09544054JEM1241}&gt;, &lt;Internet of things (iot) operating systems management: Opportunities, challenges, and solution, {eid: 85064975303, doi: 10.3390/s19081793}&gt;, &lt;Digital manufacturing platforms in the industry 4. 0 from private and public perspectives, {eid: 85106788555, doi: 10.3390/app9142934}&gt;, &lt;A panorama of cloud platforms for iot applications across industries, {eid: 85084461195, doi: 10.3390/s20092701}&gt;, &lt;Reference architectures for smart manufacturing: A critical review, {eid: 85056448761, doi: 10.1016/j.jmsy.2018.10.006}&gt;, &lt;Cyber-physical systems in manufacturing, {eid: 84990841502}&gt;, &lt;Industrial internet of things: Challenges, opportunities, and directions, {eid: 85049358359, doi: 10.1109/TII.2018.2852491}&gt;, &lt;The industry 4. 0 standards landscape from a semantic integration perspective, {eid: 85044483661, doi: 10.1109/ETFA.2017.8247584}&gt;, &lt;Advances in sensor technologies in the era of smart factory and industry 4. 0, {eid: 85096703098, doi: 10.3390/s20236783}&gt;, &lt;Scalable fleet monitoring and visualization for smart machine maintenance and industrial iot applications, {eid: 85088912493, doi: 10.3390/s20154308}&gt;, &lt;A model for predictive maintenance based on asset administration shell, {eid: 85093969254, doi: 10.3390/s20216028}&gt;, &lt;A systematic survey of industrial internet of things security: Requirements and fog computing opportunities, {eid: 85091841797, doi: 10.1109/COMST.2020.3011208}&gt;, &lt;The future of industrial communication: Automation networks in the era of the internet of things and industry 4. 0, {eid: 85017596114, doi: 10.1109/MIE.2017.2649104}&gt;, &lt;Smart industrial iot monitoring and control system based on uav and cloud computing applied to a concrete plant, {eid: 85070555756, doi: 10.3390/s19153316}&gt;, &lt;The internet of things: A survey, {eid: 84925468156, doi: 10.1007/s10796-014-9492-7}&gt;, &lt;Design and management of digital manufacturing and assembly systems in the industry 4. 0 era, {eid: 85075373646, doi: 10.1007/s00170-019-04595-0}&gt;, &lt;Challenges for the cyber-physical manufacturing enterprises of the future, {eid: 85061639439, doi: 10.1016/j.arcontrol.2019.02.002}&gt;, &lt;The challenge of integrating industry 4. 0 in the degree of mechanical engineering, {eid: 85030841151, doi: 10.1016/j.promfg.2017.09.039}&gt;, &lt;Smart factory reference model for training on industry 4. 0, {eid: 85072884685}&gt;, &lt;Worker 4. 0: The future of sensored construction sites, {eid: 85092590449, doi: 10.3390/BUILDINGS10100169}&gt;, &lt;None, {eid: 85123786883}&gt;, &lt;None, {eid: 85123782874}&gt;, &lt;None, {eid: 85123768469}&gt;, &lt;None, {eid: 85123787716}&gt;, &lt;The industrial internet of things (iiot): An analysis framework, {eid: 85047947260, doi: 10.1016/j.compind.2018.04.015}&gt;, &lt;Internet of things in industries: A survey, {eid: 84906834039, doi: 10.1109/TII.2014.2300753}&gt;</t>
  </si>
  <si>
    <t>2021-11-23</t>
  </si>
  <si>
    <t>2-s2.0-85123753384</t>
  </si>
  <si>
    <t>Lumpp F. (AUID: 57222004941), Fummi F. (AUID: 7003817152), Bombieri N. (AUID: 8904473200), Patel H.D. (AUID: 7201451837)</t>
  </si>
  <si>
    <t>Enabling Kubernetes Orchestration of Mixed-Criticality Software for Autonomous Mobile Robots</t>
  </si>
  <si>
    <t>IEEE Transactions on Robotics</t>
  </si>
  <si>
    <t>10.1109/TRO.2023.3334642</t>
  </si>
  <si>
    <t>https://www.doi.org/10.1109/TRO.2023.3334642</t>
  </si>
  <si>
    <t>&lt;University of Verona, Department of Engineering for Innovation Medicine&gt;, &lt;University of Waterloo, Department of Electrical and Computer Engineering&gt;</t>
  </si>
  <si>
    <t>© 2004-2012 IEEE.Containerization and orchestration have become two key requirements in software development best practices. Containerization allows for better resource utilization, platform-independent development, and secure deployment of software. Orchestration automates the deployment, networking, scaling, and availability of containerized workloads and services. While containerization is increasingly being adopted in the robotic community, the use of task orchestration platforms (e.g., Kubernetes) is still an open challenge. The biggest limitation is due to the fact that state-of-the-art orchestrators do not support real-time (RT) containers, while advanced robotic software often consists of a mix of heterogeneous tasks (i.e., ROS nodes) with different levels of temporal constraints (i.e., mixed-criticality systems). This work addresses this challenge by presenting RT-Kube, a platform that extends the de-facto reference standard for container orchestration, Kubernetes, to schedule tasks with mixed-criticality requirements. It implements monitoring of tasks and detects missed deadlines for those with RT constraints. It selects low-priority tasks to be migrated at runtime to different units of the computing cluster to free resources and recover from temporal violations. We present quantitative experimental results on the software implementing the mission of a Robotnik RB-Kairos mobile robot to demonstrate the effectiveness of the proposed approach. The source code is publicly available on GitHub.</t>
  </si>
  <si>
    <t>Autonomous mobile robots, containers, edge cloud, Kubernetes, mixed-criticality systems (MCSs), orche- stration, real time (RT)</t>
  </si>
  <si>
    <t>&lt;Movement coordination in human-robot teams: Adynamical systems approach, {eid: 84975222003}&gt;, &lt;A programming environment for real-time control of distributed multiple robotic systems, {eid: 0033702742}&gt;, &lt;Emerging architecture for heterogeneous smart cyber-physical systems for industry 5. 0, {eid: 85117704478}&gt;, &lt;Docker: Lightweight Linux containers for consistent development and deployment, {eid: 84926444656}&gt;, &lt;Development and deployment of complex robotic applications using containerized infrastructures, {eid: 85125581109}&gt;, &lt;Enabling fog-based industrial robotics systems, {eid: 85093363908}&gt;, &lt;On a containerized approach for the dynamic planning and control of a cyber-physical production system, {eid: 85077509574}&gt;, &lt;Evaluating docker for lightweight virtualization of distributed and time-sensitive applications in industrial automation, {eid: 85101779725}&gt;, &lt;None, {eid: 85127728005}&gt;, &lt;None, {eid: 85180758956}&gt;, &lt;None, {eid: 84894330507}&gt;, &lt;A survey of research into mixed criticality systems, {eid: 85037361246}&gt;, &lt;A container-based architecture for realtime control applications, {eid: 85052532307}&gt;, &lt;Rt-cases: Container-based virtualization for temporally separated mixed-criticality task sets, {eid: 85069214716}&gt;, &lt;Container-based real-time scheduling in the Linux kernel, {eid: 85075800402}&gt;, &lt;Improving resource isolation of critical tasks in aworkload, {eid: 85097296365}&gt;, &lt;Industrial control via application containers: Maintaining determinism in IaaS, {eid: 85114152027}&gt;, &lt;Containers and cloud: From LXC to docker to Kubernetes, {eid: 84923248887}&gt;, &lt;Containerization and orchestration of software for autonomous mobile robots: A case study of mixed-criticality tasks across edge-cloud computing platforms, {eid: 85146336717}&gt;, &lt;None, {eid: 85180735025}&gt;, &lt;None, {eid: 85180798767}&gt;, &lt;Engineering and experimentally benchmarking a container-based edge computing system, {eid: 85089412345}&gt;, &lt;Component-based microservices for flexible and scalable automation of industrial bioprocesses, {eid: 85104208471}&gt;, &lt;A containerized ROS-compliant verification environment for robotic systems, {eid: 85111024954}&gt;, &lt;Singularity: Scientific containers for mobility of compute, {eid: 85018864588}&gt;, &lt;Os-level virtualization for industrial automation systems: Are we there yet?, {eid: 84975795390}&gt;, &lt;A modular CPS architecture design based on ROS and docker, {eid: 84964196260}&gt;, &lt;KEIDS: Kubernetes-based energy and interference driven scheduler for industrial IoT in edge-cloud ecosystem, {eid: 85084917974}&gt;, &lt;Dynamic on-demand fog formation offering on-the-fly IoT service deployment, {eid: 85083704763}&gt;, &lt;A container-based design methodology for robotic applications on Kubernetes edge-cloud architectures, {eid: 85118893793}&gt;, &lt;Ahardware and environment-agnostic smart home architecture with containerized on-the-fly service offloading, {eid: 85104077736}&gt;, &lt;Late breaking results: Enabling containerized computing and orchestration of ROS-based robotic sw applications on cloud-server-edge architectures, {eid: 85093961324}&gt;, &lt;Semantic-aware realtime scheduling in robotics, {eid: 84873435484}&gt;, &lt;Real-time global registration for globally consistent RGB-D SLAM, {eid: 85064079944}&gt;, &lt;Real-time containers: A survey, {eid: 85092738157}&gt;, &lt;Industrial control via application containers: Migrating from bare-metal to IAAS, {eid: 85079060568}&gt;, &lt;Rt-Kubernetes: Containerized realtime cloud computing, {eid: 85130348746}&gt;, &lt;ODRE workshop: Probabilistic dynamic hard real-time scheduling in HPC, {eid: 85088166753}&gt;, &lt;Preventing timing failures in mixed-criticality clouds with dynamic real-time containers, {eid: 85123470535}&gt;, &lt;Isolating real-time safety-critical embedded systems via SGX-based lightweight virtualization, {eid: 85080957419}&gt;, &lt;React: Enabling real-time container orchestration, {eid: 85122933803}&gt;, &lt;Shareon: Shared resource dynamic container migration framework for real-time support in mobile edge clouds, {eid: 85132792159}&gt;, &lt;Herdmonitor: Monitoring live migrating containers in cloud environments, {eid: 85103825181}&gt;, &lt;A cloud resource prediction and migration method for container scheduling, {eid: 85125042226}&gt;, &lt;None, {eid: 85180781653}&gt;, &lt;An updated performance comparison of virtual machines and linux containers, {eid: 84937435024}&gt;, &lt;None, {eid: 85179836860}&gt;, &lt;None, {eid: 85180734075}&gt;, &lt;Real-time ethernet-industry prospective, {eid: 21644475498}&gt;, &lt;None, {eid: 85180809708}&gt;</t>
  </si>
  <si>
    <t>2-s2.0-85178055397</t>
  </si>
  <si>
    <t>Bertino E. (AUID: 7102307605)</t>
  </si>
  <si>
    <t>Privacy in the Era of 5G, IoT, Big Data and Machine Learning</t>
  </si>
  <si>
    <t>2nd IEEE International Conference on Trust, Privacy and Security in Intelligent Systems and Applications, TPS-ISA 2020</t>
  </si>
  <si>
    <t>10.1109/TPS-ISA50397.2020.00027</t>
  </si>
  <si>
    <t>https://www.doi.org/10.1109/TPS-ISA50397.2020.00027</t>
  </si>
  <si>
    <t>&lt;Purdue University, Department of Computer Science&gt;</t>
  </si>
  <si>
    <t>© 2020 IEEE.Technological advances, such as IoT devices, cyberphysical systems, smart mobile devices, cloud systems, data analytics, social networks and increased communication capabilities, are making possible to capture, quickly process and analyze huge amounts of data from which to extract information critical for many tasks, such as healthcare and cyber security. Such an intensive use of data raises however major privacy concerns, especially in the mobile application ecosystem. In this paper, we first show different examples of privacy breaches that can arise in such ecosystem. Those examples show that achieving privacy is challenging and there is no unique technique that one can use; rather one must combine different techniques depending also on the intended use of data. We then outline critical challenges towards achieving comprehensive privacy solutions.</t>
  </si>
  <si>
    <t>cellular network protocols, data privacy, data transparency, Mobile applications, privacy enhancing techniques</t>
  </si>
  <si>
    <t>&lt;5g security and privacy: A research roadmap, {eid: 85100384628}&gt;, &lt;Iot security a comprehensive life cycle framework, {eid: 85080970461}&gt;, &lt;None, {eid: 85064744691}&gt;, &lt;Towards 6g networks: Use cases and technologies, {eid: 85082398538}&gt;, &lt;None, {eid: 85082475137}&gt;, &lt;A survey of covid-19contact tracing apps, {eid: 85089305054}&gt;, &lt;Phy-layer location privacy-preserving access point selection mechanism in next-generation wireless networks, {eid: 84966292103}&gt;, &lt;Privacy attacks to the 4g and 5g cellular paging protocols using side channel information, {eid: 85137909890}&gt;, &lt;Lteinspector: A systematic approach for adversarial testing of 4g lte, {eid: 85118534890}&gt;, &lt;5GReasoner: A Property-Directed Security and Privacy Analysis Framework for 5G Cellular Network Protocol, {eid: 85075929999}&gt;, &lt;50 Ways to leak your data: An exploration of apps circumvention of the android permissions system, {eid: 85076345414}&gt;, &lt;None, {eid: 85100383844}&gt;, &lt;Datafly: A system for providing anonymity in medical data, {eid: 0242698173}&gt;, &lt;Insecure connection bootstrapping in cellular networks: The root of all evil, {eid: 85066754809}&gt;, &lt;Protecting the 4g and 5g cellular paging protocols against security and privacy attacks, {eid: 85081098307}&gt;, &lt;Finding flaws from password authentication code in android apps, {eid: 85075618813}&gt;, &lt;An empirical study of sms one-time password authentication in android apps, {eid: 85077821224}&gt;, &lt;Context-based access control systems for mobile devices, {eid: 84925259610}&gt;, &lt;Identidroid: Android can finally wear its anonymous suit, {eid: 84899651651}&gt;, &lt;Redefining data transparency: A multidimensional approach, {eid: 85063031072}&gt;, &lt;A roadmap for a rigorous science of interpretability, {eid: 85095970037}&gt;, &lt;Jarvis: Moving towards a smarter internet of things, {eid: 85100391190}&gt;, &lt;Oblivious data structures, {eid: 84910678637}&gt;, &lt;Efficient k-Anonymization using clustering techniques, {eid: 38049126170}&gt;, &lt;Differential privacy: From theory to practice, {eid: 85020613543}&gt;, &lt;The probe framework for the personalized cloaking of private locations, {eid: 78650599919}&gt;, &lt;A secure location-based alert system with tunable privacy-performance trade-off, {eid: 85100432056}&gt;, &lt;Privacy-preserving and content-protecting location based queries, {eid: 84901007797}&gt;, &lt;Dbmask: Fine-grained access control on encrypted relational databases, {eid: 85007495582}&gt;, &lt;Privacy preserving delegated access control in public clouds, {eid: 84948655533}&gt;, &lt;An efficient certificateless encryption for secure data sharing in public clouds, {eid: 84959540048}&gt;, &lt;Security and trust in online social networks, {eid: 84919333893}&gt;, &lt;None, {eid: 85114480446}&gt;, &lt;Rahasnym: Protecting against linkability in the digital identity ecosystem, {eid: 84944322580}&gt;, &lt;Prividex: Privacy preserving and secure exchange of digital identity assets, {eid: 85066886046}&gt;, &lt;Privacy and contextual integrity: Framework and applications, {eid: 33751063543}&gt;, &lt;A security punctuation framework for enforcing access control on streaming data, {eid: 52649140439}&gt;, &lt;Security and privacy in the iot, {eid: 85042218584}&gt;, &lt;Data security and privacy in the iot, {eid: 85030657866}&gt;, &lt;Security challenges for medical devices, {eid: 84925779811}&gt;, &lt;Security &amp; privacy in smart toys, {eid: 85037099584}&gt;, &lt;Firmalice-Automatic detection of authentication bypass vulnerabilities in binary firmware, {eid: 85112580749}&gt;</t>
  </si>
  <si>
    <t>2-s2.0-85100417944</t>
  </si>
  <si>
    <t>Tricomi G. (AUID: 57194834315), Merlino G. (AUID: 57193735363), Longo F. (AUID: 34868328300), Salvatore D. (AUID: 49362168300), Puliafito A. (AUID: 35618875300)</t>
  </si>
  <si>
    <t>Software-defined city infrastructure: A control plane for rewireable smart cities</t>
  </si>
  <si>
    <t>5th IEEE International Conference on Smart Computing, SMARTCOMP 2019</t>
  </si>
  <si>
    <t>10.1109/SMARTCOMP.2019.00050</t>
  </si>
  <si>
    <t>https://www.doi.org/10.1109/SMARTCOMP.2019.00050</t>
  </si>
  <si>
    <t>&lt;Universita di Messina&gt;, &lt;Kazan Federal University&gt;</t>
  </si>
  <si>
    <t>© 2019 IEEE.A Smart City can be envisioned as an ecosystem of smart environments that can be federated to interact one another, making infrastructure suitable to host innovative services for citizens and improve quality of city life. In such a context, interoperability and the presence of different administrative domains are the main challenges. In this paper, we propose to extend the Software-Defined City paradigm to both I/O and networking functions for implementing this vision. Through a motivating use case, we show how this approach can help in making city infrastructure a fully programmable ecosystem of resources that can be rewired any time at will.</t>
  </si>
  <si>
    <t>Federation, Fog/Edge computing, Function virtualization, Smart City, Smart environment</t>
  </si>
  <si>
    <t>&lt;Software platforms for smart cities. Concepts, requirements, challenges, and a unified reference architecture, {eid: 85040256528}&gt;, &lt;Software defined cities. A novel paradigm for smart cities through iot clouds, {eid: 84983438378}&gt;, &lt;Fog computing and its role in the internet of things, {eid: 84866627419}&gt;, &lt;An open ecosystem for mobile-cloud convergence, {eid: 84925871178}&gt;, &lt;A capillary computing architecture for dynamic internet of things. Orchestration of microservices from edge devices to fog and cloud providers, {eid: 85053075552}&gt;, &lt;None, {eid: 84957975130}&gt;, &lt;Device-centric sensing. An alternative to data-centric approaches, {eid: 85027463566}&gt;, &lt;I/ocloud. Adding an iot dimension to cloud infrastructures, {eid: 85042913312}&gt;, &lt;Hierarchical load balancing as a service for federated cloud networks, {eid: 85059099861}&gt;, &lt;None, {eid: 85070924128}&gt;</t>
  </si>
  <si>
    <t>2019-06-12</t>
  </si>
  <si>
    <t>2-s2.0-85070879090</t>
  </si>
  <si>
    <t>Al Mallah R. (AUID: 57219281510), Karime A. (AUID: 35173141900), Halabi T. (AUID: 57192953420), "Aljaafreh M. (AUID: 57216956517)"</t>
  </si>
  <si>
    <t>Artificial Intelligence f or Cybersecurity in IoT-enabled Avionics: Challenges and Solutions</t>
  </si>
  <si>
    <t>8th IEEE World Forum on Internet of Things, WF-IoT 2022</t>
  </si>
  <si>
    <t>10.1109/WF-IoT54382.2022.10152241</t>
  </si>
  <si>
    <t>https://www.doi.org/10.1109/WF-IoT54382.2022.10152241</t>
  </si>
  <si>
    <t>&lt;Royal Military College of Canada&gt;, &lt;Laval University&gt;, &lt;Mohamed Bin Zayed University of Artificial Intelligence&gt;</t>
  </si>
  <si>
    <t>© 2022 IEEE.Implementing Internet of Things (IoT)-based services in commercial aviation gives a painless and effortless experience to passengers and crew members, but the mitigation of cyber-attacks is challenging. Available solutions are not enough to overcome various cyber security attacks. Hence, we need more attention to overcome the challenges and cyber risks in commercial aviation. The aim of this paper is to highlight the various factors of cyber threat in avionics and discuss the major security studies conducted to date. The goal is to layout the ground for an insightful discussion about Artificial Intelligence (AI) potential, challenges, and solutions for cybersecurity in avionics. We will focus on how AI and IoT can be used to identify cyber security threats, type of attacks, and infrastructure vulnerabilities. This information will help us in developing effective preventive measures in the future.</t>
  </si>
  <si>
    <t>Artificial Intelligence, Aviation industry, cybersecurity, Internet of Things, machine learning</t>
  </si>
  <si>
    <t>&lt;A system for real-time monitoring of cy-bersecurity events on aircraft, {eid: 85040978372}&gt;, &lt;Ensuring safety and security for avionics: A case study, {eid: 85164129543}&gt;, &lt;Cyber threats to industrial iot: A survey on attacks and countermeasures, {eid: 85106652653}&gt;, &lt;A comprehensive survey on attacks, security issues and blockchain solutions for iot and iiot, {eid: 85074787168}&gt;, &lt;Ddos in the iot: Mirai and other botnets, {eid: 85024497200}&gt;, &lt;Systems for detecting advanced persistent threats: A development roadmap using intelligent data analysis, {eid: 84881064595}&gt;, &lt;A survey on advanced persistent threats: Techniques, solutions, challenges, and research opportunities, {eid: 85066988265}&gt;, &lt;Cyber security concerns regarding federated, partly ima and full ima implementations, {eid: 85084767642}&gt;, &lt;Risk assessment for airworthiness security, {eid: 84867602196}&gt;, &lt;Cyber security enhancements for a safety-critical arinc 653 avionics platform, {eid: 85073380935}&gt;, &lt;Industrial iot, cyber threats, and standards landscape: Evaluation and roadmap, {eid: 85107228157}&gt;, &lt;A game theoretic approach for privacy preserving model in iot-based transportation, {eid: 85075259756}&gt;, &lt;Intrusion detection for airborne communication using phy-layer information, {eid: 84948985283}&gt;, &lt;A study on avionics and automotive databus safety evaluation, {eid: 79961140439}&gt;, &lt;Experimental analysis of attacks on next generation air traffic communication, {eid: 84879869269}&gt;, &lt;None, {eid: 85124509075}&gt;, &lt;Artificial intelligence and machine learning approaches for aviation cybersecurity: An overview, {eid: 85107592925}&gt;, &lt;Ensemble machine learning models for aviation incident risk prediction, {eid: 85056219773}&gt;, &lt;None, {eid: 85107555451}&gt;, &lt;Blockchain-based data-preserving ai learning envi-ronment model for ai cybersecurity systems in iot service environments, {eid: 85088627873}&gt;, &lt;Implementation of load management application system using smart grid privacy policy in energy management service environment, {eid: 84906783185}&gt;, &lt;A proposal of sh-tree based data synchronization method for secure maritime cloud, {eid: 85051951274}&gt;, &lt;Mobile data science and intelligent apps: concepts, ai-based modeling and research directions, {eid: 85091038942}&gt;, &lt;Ai-driven cybersecurity: An overview, security intelligence modeling and research directions, {eid: 85131828113}&gt;, &lt;Towards online prediction of safety-critical landing metrics in aviation using supervised machine learning, {eid: 85092731318}&gt;, &lt;Machine learning based multi-index prediction of aviation turbulence over the Asia-pacific, {eid: 85118931548}&gt;, &lt;A survey of artificial intelligence for prognostics, {eid: 58349094129}&gt;, &lt;Detecting ads-b spoofing attacks using deep neural networks, {eid: 85071728524}&gt;, &lt;Ai, connectivity and cyber-security in avionics, {eid: 85074194283}&gt;, &lt;Research status of artificial neural network and its application assumption in aviation, {eid: 85015160935}&gt;, &lt;Artificial intelli-gence and problems of ensuring cyber security, {eid: 85085278499}&gt;, &lt;A human-centric approach to ai in aviation, {eid: 85119422822}&gt;</t>
  </si>
  <si>
    <t>2022-10-26</t>
  </si>
  <si>
    <t>2-s2.0-85164195006</t>
  </si>
  <si>
    <t>Koupaei A.N.A. (AUID: 57208837865), Nazarov A.N. (AUID: 7201780424)</t>
  </si>
  <si>
    <t>A hybrid security solution for mitigating cyber-attacks on info-communication systems</t>
  </si>
  <si>
    <t>2020 International Conference Engineering and Telecommunication, En and T 2020</t>
  </si>
  <si>
    <t>10.1109/EnT50437.2020.9431296</t>
  </si>
  <si>
    <t>https://www.doi.org/10.1109/EnT50437.2020.9431296</t>
  </si>
  <si>
    <t>&lt;Moscow Institute of Physics and Technology State University(MIPT), Department of Radio Engineering and Cybernetics&gt;, &lt;Computer Science and Control of Russian Academy of Sciences, 51 Division of Federal Research Center&gt;</t>
  </si>
  <si>
    <t>© 2020 IEEE.In the past, only mobiles and computers were connected to the internet but in the new era with the advent of new technologies other things like security cameras, microwaves, Databases, cars, and industrial equipment's are now connected to the internet. There are over several billion electronic equipment devices already on the internet, and within a decade these number is expected to increase massively. Info-communications have various software security solutions to defend and protect them from most of threats and attacks, although there are indiscernible security solutions to take care of the rest of the IoT [1]. Lately, as a strong example, several thousands of network equipments were breached to proceed DOS and DDOS attacks that caused them. Solutions in info-communication are not exclusively software but the entire physical environment of hardware, World Wide Web (WWW), Software, Cloud, and mobile interfaces involved. The Cyberspace ecosystem services are getting extended and not very fully developed yet for these reasons there are main primarily concerns fact around cyberspace adoption due to security threats/attacks. Cyber-security top Concerns: Cloud jacking [7], IoT devices, Phishing attacks, DDoS, Malwares and unauthorized devices. This paper shows hybrid solutions given in a mathematical and theoretical form for mitigating cyber-attacks in info-communication system.</t>
  </si>
  <si>
    <t>Cyber-Attacks, Cyber-security, Data Security, Hybrid Solutions, Info-communications, Security Challenges</t>
  </si>
  <si>
    <t>&lt;Models of risk of attack of university infocommunication system, {eid: 85065928313, doi: 10.1109/SOSG.2019.8706780}&gt;, &lt;An architecture model for active cyber attacks on intelligence infocommunication systems: Application based on advance system encryption (aes-512) using pre-encrypted search table and pseudo-random functions (prfs), {eid: 85082880860, doi: 10.1109/EnT47717.2019.9030541}&gt;, &lt;Statistical compaction of a monitoring cloud cluster resource when processing streaming services, {eid: 85082867886, doi: 10.1109/EnT47717.2019.9030598}&gt;, &lt;Secure control: Towards survivable cyber-physical systems, {eid: 51849091527}&gt;, &lt;Cyberphysical security of a smart grid infrastructure, {eid: 84155167232}&gt;, &lt;False data injection attacks against state estimation in electric power grids, {eid: 79959856672}&gt;, &lt;A hybrid method for improving quality of service in constraint-based availability in the cloud for smes, {eid: 85082858000, doi: 10.1504/IJCC.2019.10021211}&gt;, &lt;Linear programming models for jamming attacks on network traffic fellows, {eid: 51949093106}&gt;, &lt;None, {eid: 84886588199}&gt;, &lt;Mitigating control-channel jamming attacks in multichannel ad hoc networks, {eid: 70349111445}&gt;, &lt;None, {eid: 2942656255}&gt;, &lt;Game-theoretic analysis of an aerial jamming attack on a uav communication network, {eid: 77957771173}&gt;, &lt;None, {eid: 84869457317}&gt;, &lt;Attack detection and identi cation in cyber-physical systems, {eid: 84887278643}&gt;, &lt;Polynomial codes over certain finite fields, {eid: 0001174154, doi: 10.1137/0108018}&gt;, &lt;None, {eid: 84890355071}&gt;, &lt;A generalisation, a simplification and some applications of pailliers probabilistic public-key system, {eid: 0002908662}&gt;</t>
  </si>
  <si>
    <t>2020-11-25</t>
  </si>
  <si>
    <t>2-s2.0-85107623237</t>
  </si>
  <si>
    <t>Pournaras E. (AUID: 23978483400), Yao M. (AUID: 53980810400), Ambrosio R. (AUID: 20435278000)</t>
  </si>
  <si>
    <t>Dynamic composition and reconfiguration of Internet-scale control systems</t>
  </si>
  <si>
    <t>5th IEEE International Conference on Digital Ecosystems and Technologies, DEST 2011</t>
  </si>
  <si>
    <t>10.1109/DEST.2011.5936631</t>
  </si>
  <si>
    <t>https://www.doi.org/10.1109/DEST.2011.5936631</t>
  </si>
  <si>
    <t>&lt;Faculty of Technology, Policy and Management, Delft University of Technology&gt;, &lt;IBM T.J. Watson Research Center&gt;</t>
  </si>
  <si>
    <t>The runtime and life-cycle of distributed cyber-physical ecosystems is highly unpredictable and challenging to manage. A large number of spatially located control elements organize distributed control systems. These systems require dynamic interactions of their control elements during their runtime and life-cycle to tolerate failures, balance their computational load, scale and meet application requirements. This paper addresses the problem of dynamic composition and reconfiguration of these dynamic interactions in Internet-scale control systems. Rather than introducing a new middleware or mechanism with a limited applicability and integration in such systems, this paper introduces the 'binding control model' designed as a control system for higher abstraction, integration and applicability in distributed control systems. The binding control model, its possible granularity levels and its applicability are illustrated in this paper. © 2011 IEEE.</t>
  </si>
  <si>
    <t>&lt;E-business control systems, {eid: 48749085006}&gt;, &lt;A component-based framework for distributed control systems, {eid: 34547476722}&gt;, &lt;Dynamic binding in mobile applications, {eid: 0037365878}&gt;, &lt;Harmony: Holistic messaging middleware for event-driven systems, {eid: 48749091973}&gt;, &lt;Rule-driven component composition for embedded systems, {eid: 46449091339}&gt;, &lt;Self-organising software architectures for distributed systems, {eid: 0141426684}&gt;, &lt;Random walks in peer-topeer networks: Algorithms and evaluation, {eid: 28244494114}&gt;, &lt;Rapid prototyping of transition management code for reconfigurable control systems, {eid: 84948673374}&gt;, &lt;Standardization of a hierarchical transactive control system, {eid: 77957869836}&gt;, &lt;Software technology for implementing reusable, distributed control systems, {eid: 0037299722}&gt;, &lt;Mqtt-s - A publish/ subscribe protocol for wireless sensor networks, {eid: 51849104270}&gt;, &lt;T-man: Gossip-based fast overlay topology construction, {eid: 67650520327}&gt;, &lt;Gossip-based peer sampling, {eid: 34548273006}&gt;, &lt;Lightflood: An efficient flooding scheme for file search in unstructured peer-to-peer systems, {eid: 84944729175}&gt;, &lt;Keyword search in dht-based peer-to-peer networks, {eid: 27944492019}&gt;, &lt;Self-managed systems: An architectural challenge, {eid: 34748879678}&gt;, &lt;Peer-to-peer overlay broker networks in an event-based middleware, {eid: 84929887079}&gt;, &lt;Adaptation strategies for self-management of tree overlay networks, {eid: 79951638056}&gt;, &lt;Performance analysis and improvement of overlay construction for peer-to-peer live streaming, {eid: 33646556721}&gt;, &lt;A peer-to-peer approach to content-based publish/subscribe, {eid: 84897008703}&gt;, &lt;Agent-based intelligent control system design for real-time distributed manufacturing environments, {eid: 30844453244}&gt;, &lt;A multiagent genetic algorithm for global numerical optimization, {eid: 1842587736}&gt;</t>
  </si>
  <si>
    <t>2011-05-31</t>
  </si>
  <si>
    <t>2-s2.0-80055028592</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</si>
  <si>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</si>
  <si>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</si>
  <si>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</si>
  <si>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</si>
  <si>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</si>
  <si>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&lt;University of Applied Sciences and Arts of Southern Switzerland&gt;, &lt;Synesis S.c.a.r.l.&gt;, &lt;TTS - Technology Transfer System S. R. L.&gt;</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</si>
  <si>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</si>
  <si>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</si>
  <si>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&lt;None, {eid: 85049949184}&gt;, &lt;Digital twin\-The simulation aspect, {eid: 85016457439}&gt;, &lt;Future digital design and manufacturing: Embracing industry 4. 0 and beyond, {eid: 85040776788}&gt;, &lt;Plug-and-simulate within modular assembly line enabled by digital twins and the use of automationml, {eid: 85044297204}&gt;, &lt;Industry 4. 0 and its impact on reshoring decisions of German manufacturing enterprises, {eid: 85037870595}&gt;, &lt;IEc 61499 as enabler of distributed and intelligent automation: State-of-The-art review, {eid: 81255138946}&gt;, &lt;None, {eid: 84892335131}&gt;, &lt;None, {eid: 0003586779}&gt;, &lt;An IEC 61499 configuration with 70 controllers; Challenges, benefits and a discussion on technical decisions, {eid: 54849435997}&gt;, &lt;Distributed execution and cyber-physical design of Baggage Handling automation with IEC 61499, {eid: 80054993029}&gt;, &lt;None, {eid: 84944689700}&gt;, &lt;Future modeling and simulation of cps-based factories: An example from the automotive industry, {eid: 85012920563}&gt;, &lt;Digital twin: Mitigating unpredictable, undesirable emergent behavior in complex systems, {eid: 85006339863}&gt;, &lt;The Digital Twin of an industrial production line within the industry 4. 0 concept, {eid: 85027512911}&gt;, &lt;A microservice-based middleware for the digital factory, {eid: 85029892628}&gt;, &lt;Industry platform and ecosystem innovation, {eid: 84898004011}&gt;, &lt;None, {eid: 84984662709}&gt;, &lt;None, {eid: 85050123861}&gt;, &lt;Mapping out the sharing economy: A configurational approach to sharing business modeling, {eid: 85017154235}&gt;, &lt;None, {eid: 84990931636}&gt;, &lt;None, {eid: 85050119164}&gt;, &lt;Integration of classical components into industrial cyber-physical systems, {eid: 84964264756}&gt;</t>
  </si>
  <si>
    <t>2018-05-15</t>
  </si>
  <si>
    <t>2-s2.0-85050144169</t>
  </si>
  <si>
    <t>Tasdelen A. (AUID: 57220811954), Ozpinar A. (AUID: 57191442467)</t>
  </si>
  <si>
    <t>OHS 4.0 Approach and Use Case of Indoor Positioning Systems</t>
  </si>
  <si>
    <t>4th International Symposium on Multidisciplinary Studies and Innovative Technologies, ISMSIT 2020</t>
  </si>
  <si>
    <t>10.1109/ISMSIT50672.2020.9254268</t>
  </si>
  <si>
    <t>https://www.doi.org/10.1109/ISMSIT50672.2020.9254268</t>
  </si>
  <si>
    <t>&lt;Istanbul Commerce University, Department of Occupational Health and Safety&gt;, &lt;Istanbul Commerce University, Department of Mechatronics Engineering&gt;</t>
  </si>
  <si>
    <t>© 2020 IEEE.In the world of Industry 4.0 digital era ecosystem, there is a tendency to improve and evolve the theoretical and practical applications of Occupational Health and Safety to meet the new standards, and requirements. The technological advances improve the hardware and software developments to improve the OHS issues with new dimensions like IIoT, industrial big data, artificial intelligence, machine learning, sensor fusion and autonomous agents.Among those various cyber-physical system components, technological improvements and challenges trigger new standards and approaches for occupational health and safety issues, directly related to human life and health. The Occupational Health and Safety (OHS) 4.0 is a new approach that aims to proactively, and preventively protect employees' health and safety in the workplace, environment, environment, and equipment with the individual/team; by using the relevant components of Industry 4.0 concepts. This will also lead to the digital transformation of the OHS 4.0 procedures and approaches.In this article, the Indoor Positioning System (IPS) applications and technologies such as indoor tracking, asset monitoring systems and the wireless communication infrastructures have analyzed, and compared according to their usability for OHS 4.0. A road map has developed and explained for implementing these systems and a comparison matrix with the OHS processes.</t>
  </si>
  <si>
    <t>digital factory, indoor positioning systems, industry 4.0, OHS 4.0</t>
  </si>
  <si>
    <t>&lt;Industrial accident prevention. A scientific approach, {eid: 0003762016}&gt;, &lt;None, {eid: 85097668191}&gt;, &lt;None, {eid: 0003952526}&gt;, &lt;None, {eid: 85097663108}&gt;, &lt;None, {eid: 85097665557}&gt;, &lt;A categorical framework of manufacturing for industry 4.0 and beyond, {eid: 84992579469}&gt;, &lt;None, {eid: 85072263402}&gt;, &lt;Occupational health and safety in the industry 4.0 era: A cause for major concern, {eid: 85049323662}&gt;, &lt;Development of a global framework for OHS professional practice, {eid: 85065077785}&gt;, &lt;None, {eid: 85097668359}&gt;, &lt;None, {eid: 85097678115}&gt;, &lt;A meta-review of indoor positioning systems, {eid: 85073618252}&gt;, &lt;Evolution of indoor positioning technologies: A survey, {eid: 85018645995}&gt;, &lt;Towards 5G wireless systems: A modified Rake receiver for UWB indoor multipath channels, {eid: 85067189950}&gt;, &lt;Indoor localization using time difference of arrival with UWB signals and unsynchronized devices, {eid: 85077086572}&gt;</t>
  </si>
  <si>
    <t>2020-10-22</t>
  </si>
  <si>
    <t>2-s2.0-85097683453</t>
  </si>
  <si>
    <t>Dias J.P. (AUID: 57194725990), Restivo A. (AUID: 26531800800), Ferreira H.S. (AUID: 35188804100)</t>
  </si>
  <si>
    <t>Empowering Visual Internet-of-Things Mashups with Self-Healing Capabilities</t>
  </si>
  <si>
    <t>3rd IEEE/ACM International Workshop on Software Engineering Research and Practices for the IoT, SERP4IoT 2021</t>
  </si>
  <si>
    <t>10.1109/SERP4IoT52556.2021.00014</t>
  </si>
  <si>
    <t>https://www.doi.org/10.1109/SERP4IoT52556.2021.00014</t>
  </si>
  <si>
    <t>&lt;DEI, Faculty of Engineering, University of Porto, INESC TEC&gt;</t>
  </si>
  <si>
    <t>© 2021 IEEE.Internet-of-Things (IoT) systems have spread among different application domains, from home automation to industrial manufacturing processes. The rushed development by competing vendors to meet the market demand of IoT solutions, the lack of interoperability standards, and the overall lack of a defined set of best practices have resulted in a highly complex, heterogeneous, and frangible ecosystem. Several works have been pushing towards visual programming solutions to abstract the underlying complexity and help humans reason about it. As these solutions begin to meet widespread adoption, their building blocks usually do not consider reliability issues. Node-RED, being one of the most popular tools, also lacks such mechanisms, either built-in or via extensions. In this work we present SHEN (Self-Healing Extensions for Node-RED) which provides 17 nodes that collectively enable the implementation of self-healing strategies within this visual framework. We proceed to demonstrate the feasibility and effectiveness of the approach using real devices and fault injection techniques.</t>
  </si>
  <si>
    <t>Autonomic Computing, Dependability, Internet-of-Things, Self-Healing, Visual Programming</t>
  </si>
  <si>
    <t>&lt;Towards enabling autonomic computing in iot ecosystem, {eid: 85075119791}&gt;, &lt;None, {eid: 85086897756}&gt;, &lt;A reactive and model-based approach for developing internet-of-things systems, {eid: 85061319695}&gt;, &lt;Towards runtime monitoring of node.js and its application to the internet of things, {eid: 85048410345}&gt;, &lt;Towards an approach for developing and testing node-red iot systems, {eid: 85061784621}&gt;, &lt;Real-time feedback in node-red for iot development: An empirical study, {eid: 85094816824}&gt;, &lt;The law of leaky abstractions, {eid: 84858964403}&gt;, &lt;From internet of things mashups to model-based development, {eid: 84962129595}&gt;, &lt;A preliminary study of open-source IoT development frameworks, {eid: 85093108229}&gt;, &lt;Cefiot: A faulttolerant iot architecture for edge and cloud, {eid: 85050399012}&gt;, &lt;Toward a new approach to iot fault tolerance, {eid: 84986212668}&gt;, &lt;None, {eid: 85029367235}&gt;, &lt;None, {eid: 85099335575}&gt;, &lt;Sensor network data fault types, {eid: 67651030467}&gt;, &lt;None, {eid: 85099337834}&gt;, &lt;A survey on self-healing systems: Approaches and systems, {eid: 79751478211}&gt;, &lt;The dawning of the autonomic computing era, {eid: 0037236308}&gt;, &lt;None, {eid: 4544341321}&gt;, &lt;Introducing autonomy in internet of things, {eid: 84964428556}&gt;, &lt;Responsible objects: Towards self-healing internet of things applications, {eid: 84961785278}&gt;, &lt;Internet of things strategic research roadmap, {eid: 77953751129}&gt;, &lt;Provenance aware run-time verification of things for self-healing Internet of Things applications, {eid: 85026444425}&gt;, &lt;Visual self-healing modelling for reliable internet-of-things systems, {eid: 85111447051}&gt;, &lt;Testing and deployment patterns for the internet-of-things, {eid: 85094809254}&gt;, &lt;None, {eid: 0003701217}&gt;, &lt;Cyber-physical systems: Extending pervasive sensing from control theory to the internet of things, {eid: 85021623562}&gt;, &lt;Design patterns for the industrial internet of things, {eid: 85050021582}&gt;, &lt;Patterns for Things that Fail, {eid: 85061315303}&gt;, &lt;Designing for selfconfiguration and self-adaptation in the Internet of Things, {eid: 84893541734}&gt;, &lt;Towards a runtime verification approach for internet of things systems, {eid: 85058348574}&gt;, &lt;Visually-defined real-time orchestration of iot systems, {eid: 85104220608}&gt;, &lt;Flow-based programming for iot leveraging fog computing, {eid: 85034273531}&gt;, &lt;Toward a distributed data flow platform for the web of things (Distributed Node-RED), {eid: 84984984329}&gt;, &lt;DDFlow: Visualized declarative programming for heterogeneous IoT networks, {eid: 85066050219}&gt;, &lt;Fogflow: Easy programming of iot services over cloud and edges for smart cities, {eid: 85050237945}&gt;, &lt;Optimally self-healing iot choreographies, {eid: 85092373553}&gt;, &lt;A patternlanguage for self-healing internet-of-things systems, {eid: 85123040959}&gt;, &lt;Internet of things patterns for device bootstrapping and registration, {eid: 85038420390}&gt;, &lt;An introduction to the kalman filter, {eid: 0242639620}&gt;, &lt;Dynamic allocation of serverless functions in iot environments, {eid: 85061457306}&gt;, &lt;None, {eid: 85104221527}&gt;, &lt;None, {eid: 85104219480}&gt;</t>
  </si>
  <si>
    <t>2021-06-01</t>
  </si>
  <si>
    <t>2-s2.0-85111427854</t>
  </si>
  <si>
    <t>Kolsch J. (AUID: 57203186762), Ratzke A. (AUID: 57209837538), Grimm C. (AUID: 35247954100), Heinz C. (AUID: 57195617666), Nandagopal G. (AUID: 56158082800)</t>
  </si>
  <si>
    <t>Simulation based validation of a smart energy use case with homomorphic encryption</t>
  </si>
  <si>
    <t>15th Annual International Conference on Distributed Computing in Sensor Systems, DCOSS 2019</t>
  </si>
  <si>
    <t>10.1109/DCOSS.2019.00063</t>
  </si>
  <si>
    <t>https://www.doi.org/10.1109/DCOSS.2019.00063</t>
  </si>
  <si>
    <t>&lt;Department Design of Cyber-physical Systems, TU Kaiserslautern&gt;, &lt;Vel Tech Rangarajan Dr. Sagunthala R&amp;D Institute of Science and Technology&gt;</t>
  </si>
  <si>
    <t>© 2019 IEEE.IoT systems consist of HW/SW systems (e.g. sensors) that are embedded in a physical world, networked and that interact with complex software platforms. The validation of such systems is a challenge and currently mostly done by prototypes. This paper gives an overview of an approach for the simulation-and emulation-based validation for large and complex IoT systems. The validation is supported by a simulation framework that also permits interaction with online-software, e.g. an IoT platform (emulation). The framework is demonstrated by a comprehensive case study. The example consists of the complete IoT 'Smart Energy' use case with focus on data privacy by homomorphic encryption.</t>
  </si>
  <si>
    <t>Homomorphic encryption, IoT, Simulation, Smart grid, Validation</t>
  </si>
  <si>
    <t>&lt;Drivers, standards and platforms for the iot: Towards a digital VICINITY, {eid: 85050887981}&gt;, &lt;Hardware-in-theloop simulation for internet of things scenarios, {eid: 85051133376}&gt;, &lt;None, {eid: 85071943354}&gt;, &lt;None, {eid: 85068866572}&gt;, &lt;None, {eid: 77649261628}&gt;, &lt;Computing arbitrary functions of encrypted data, {eid: 77649240581}&gt;, &lt;The internet of things how the next evolution of the internet is changing everything, {eid: 84866409323}&gt;, &lt;Smart shires: The revenge of countrysides, {eid: 84985897157}&gt;, &lt;Multi-level simulation of internet of things on smart territories, {eid: 85005975921}&gt;, &lt;Distributed hybrid simulation of the internet of things and smart territories, {eid: 85045152862}&gt;, &lt;Modeling and simulating internet-of-things systems: A hybrid agent-oriented approach, {eid: 85029148017}&gt;, &lt;A simulation platform for large-scale internet of things scenarios in urban environments, {eid: 84951870471}&gt;, &lt;None, {eid: 65249182689}&gt;, &lt;Co-simulating the internet of things in a smart grid use case scenario, {eid: 85068868827}&gt;, &lt;None, {eid: 84910598776}&gt;</t>
  </si>
  <si>
    <t>2019-05-29</t>
  </si>
  <si>
    <t>2-s2.0-85071906284</t>
  </si>
  <si>
    <t>Ardebili A.A. (AUID: 57216462967), Longo A. (AUID: 57209449951), Ficarella A. (AUID: 55962680100)</t>
  </si>
  <si>
    <t>Digital Twinning of PV Modules for Smart Systems - A Comparison Between Commercial and Open-Source Simulation Models</t>
  </si>
  <si>
    <t>2023 IEEE International Conference on Dependable, Autonomic and Secure Computing, 2023 International Conference on Pervasive Intelligence and Computing, 2023 International Conference on Cloud and Big Data Computing, 2023 International Conference on Cyber Science and Technology Congress, DASC/PiCom/CBDCom/CyberSciTech 2023</t>
  </si>
  <si>
    <t>10.1109/DASC/PiCom/CBDCom/Cy59711.2023.10361505</t>
  </si>
  <si>
    <t>https://www.doi.org/10.1109/DASC/PiCom/CBDCom/Cy59711.2023.10361505</t>
  </si>
  <si>
    <t>&lt;University of Salento, Data Lab, Dept. of Engineering for Innovation&gt;, &lt;University of Salento, Green Engine Lab, Dept. of Engineering for Innovation&gt;</t>
  </si>
  <si>
    <t>© 2023 IEEE.As a renewable source of energy, solar power is a promising source for sustainable energy ecosystems; The advantages of employing PhotoVoltaic (PV) modules, although technically feasible, come along with some limitations, including weather dependency, energy storage issues, large space, discrete supply of electric power, etc. Moreover, other than the efforts to overcome the limitations of PV panels, improving the performance is crucial. Digitization of complex cyber-physical systems is a promising approach to bringing into action the massive deployment of PV panels in the energy system. In this paper, we will focus on the computational tools for Digital Twining PV modules as they are an enabler of digitalization. The current study represents the initial phase of a project aimed at designing the Digital Twin of a PV module, which encompasses three primary objectives: firstly, enhancing the resilience of the energy system; secondly, introducing the concept of the Internet of Energy; and thirdly, establishing the Digital Twin as a service (DTaaS). The article details the comparison between open-source tools (pvlib, Photovoltaic-Modeling) with commercial software (Matlab Sim-scape) that forms the backbone of the computational Digital Twins of a PV module. The results show that none of the numerical models performs well under low irradiation conditions. Moreover, the benchmarking reveals a significant disparity in the estimation of shunt resistance $(R_{sh})$ between the open-source library (Photo-voltaic Modeling) and the commercial tool.</t>
  </si>
  <si>
    <t>Digital Twins, Matlab, Photovoltaic Cell, Photovoltaic Modeling, PV Modeling, PV Modules, pvlib, Simscape, Simulink, Smart Building, Smart City</t>
  </si>
  <si>
    <t>&lt;Digitalization in energy sector, {eid: 85142758226}&gt;, &lt;Digitization, digital twins, blockchain, and industry 4. 0 as elements of management process in enterprises in the energy sector, {eid: 85105108696}&gt;, &lt;None, {eid: 85182596359}&gt;, &lt;None, {eid: 84896545135}&gt;, &lt;None, {eid: 85115814477}&gt;, &lt;None, {eid: 85182588820}&gt;, &lt;PV panel model based on datasheet values, {eid: 47049122000}&gt;, &lt;The numerical calculation of single-diode solar-cell modelling parameters, {eid: 84904548194}&gt;, &lt;Comprehensive approach to modeling and simulation of photovoltaic arrays, {eid: 67349141404}&gt;, &lt;4-modelling and prediction of pv module energy yield, {eid: 85010743434}&gt;, &lt;Chapter 9-sm-and fl-based mralfc schemes for solar-wind-based microgrid, {eid: 85117132616}&gt;, &lt;The MATLAB toolbox for EnergyPLAN: A tool to extend energy planning studies, {eid: 85079374999}&gt;, &lt;Review of open source tools for pv modeling, {eid: 85059901665}&gt;, &lt;Topsis and modified topsis: A comparative analysis, {eid: 85124873064}&gt;, &lt;None, {eid: 85083316557}&gt;, &lt;Exact analytical solutions of the parameters of real solar cells using lambert w-function, {eid: 0742271782}&gt;, &lt;Root finding methods: Newton raphson method, {eid: 85098559278}&gt;, &lt;Comparative study of bisection, newtonraphson and secant methods of root-finding problems, {eid: 85050987654}&gt;, &lt;None, {eid: 0003465464}&gt;, &lt;Bisection is optimal, {eid: 0000268052}&gt;, &lt;pvlib python: A python package for modeling solar energy systems, {eid: 85059629026}&gt;, &lt;None, {eid: 77955270803}&gt;, &lt;None, {eid: 85182593782}&gt;, &lt;Improvement and validation of a model for photovoltaic array performance, {eid: 29144478675}&gt;</t>
  </si>
  <si>
    <t>2023-11-14</t>
  </si>
  <si>
    <t>2-s2.0-85182602460</t>
  </si>
  <si>
    <t>Thangavel K. (AUID: 57222007577), Plotnek J.J. (AUID: 57221094989), Gardi A. (AUID: 57198865986), Sabatini R. (AUID: 56962744800)</t>
  </si>
  <si>
    <t>Understanding and investigating adversary threats and countermeasures in the context of space cybersecurity</t>
  </si>
  <si>
    <t>41st IEEE/AIAA Digital Avionics Systems Conference, DASC 2022</t>
  </si>
  <si>
    <t>10.1109/DASC55683.2022.9925759</t>
  </si>
  <si>
    <t>https://www.doi.org/10.1109/DASC55683.2022.9925759</t>
  </si>
  <si>
    <t>&lt;RMIT University, School of Engineering&gt;, &lt;SmartSat Cooperative Research Centre&gt;, &lt;University of South Australia&gt;, &lt;Khalifa University, Dept of Aerospace Engineering&gt;</t>
  </si>
  <si>
    <t>© 2022 IEEE.Satellite technologies are used for both civil and military purposes in the modern world, and typical applications include Communication, Navigation and Surveillance (CNS) services, which have a direct impact several economic, social and environmental protection activity. The increasing reliance on satellite services for safety-of-life and mission-critical applications (e.g., transport, defense and public safety services) creates a severe, although often overlooked, security problem, particularly when it comes to cyber threats. Like other increasingly digitized services, satellites and space platforms are vulnerable to cyberattacks. Thus, the existence of cybersecurity flaws may pose major threats to space-based assets and associated key infrastructure on the ground. These dangers could obstruct global economic progress and, by implication, international security if they are not properly addressed. Mega-constellations make protecting space infrastructure from cyberattacks much more difficult. This emphasizes the importance of defensive cyber countermeasures to minimize interruptions and ensure efficient and reliable contributions to critical infrastructure operations. Very importantly, space systems are inherently complex Cyber-Physical System (CPS) architectures, where communication, control and computing processes are tightly interleaved, and associated hardware/software components are seamlessly integrated. This represents a new challenge as many known physical threats (e.g., conventional electronic warfare measures) can now manifest their effects in cyberspace and, vice-versa, some cyber-threats can have detrimental effects in the physical domain. The concept of cyberspace underlies nearly every aspect of modern society's critical activities and relies heavily on critical infrastructure for economic advancement, public safety and national security. Many governments have expressed the desire to make a substantial contribution to secure cyberspace and are focusing on different aspects of the evolving industrial ecosystem, largely under the impulse of digital transformation and sustainable development goals. The level of cybersecurity attained in this framework is the sum of all national and international activities implemented to protect all actions in the cyber-physical ecosystem. This paper focuses on cybersecurity threats and vulnerabilities in various segments of space CPS architectures. More specifically, the paper identifies the applicable cyber threat mechanisms, conceivable threat actors and the associated space business implications. It also presents metrics and strategies for countering cyber threats and facilitating space mission assurance.</t>
  </si>
  <si>
    <t>Avionics Systems, Cyber-Physical Systems, Cybersecurity, Cyberspace, Cyberthreats, Mission Assurance, Safety-Critical Infrastructure, Satellite Systems, Space Infrastructure, Space Systems</t>
  </si>
  <si>
    <t>&lt;Space Resilience-Why and How?, {eid: 85141937916}&gt;, &lt;None, {eid: 85106821556}&gt;, &lt;Space Traffic Management: Towards Safe and Unsegregated Space Transport Operations, {eid: 85060983065, doi: 10.1016/j.paerosci.2018.10.006}&gt;, &lt;Space Systems Security Definition and Domain Mapping, {eid: 85141934068}&gt;, &lt;Hybrid warfare and societal resilience implications for democratic governance, {eid: 85098498498}&gt;, &lt;Connecting conflict concepts: Hybrid warfare and wardens rings, {eid: 85141936684}&gt;, &lt;None, {eid: 85081365190}&gt;, &lt;None, {eid: 85099872174}&gt;, &lt;None, {eid: 85121279783}&gt;, &lt;Space Dependence-A Critical Vulnerability of the Net-Centric Operational Commander, {eid: 85141939522}&gt;, &lt;The Cyber-ASAT: On the Impact of Cyber Weapons in Outer Space, {eid: 85069199396, doi: 10.23919/CYCON.2019.8756904}&gt;, &lt;None, {eid: 85056151063}&gt;, &lt;None, {eid: 85141935331}&gt;, &lt;None, {eid: 85133822936}&gt;, &lt;Cyber Awareness Trends in Avionics, {eid: 85083344020, doi: 10.1109/DASC43569.2019.9081646}&gt;, &lt;From the Editors of the Special Issue on Avionics Systems: Future Challenges, {eid: 85104066398, doi: 10.1109/MAES.2021.3064616}&gt;, &lt;Avionics Systems Panel Research and Innovation Perspectives, {eid: 85100304293, doi: 10.1109/MAES.2020.3033475}&gt;, &lt;None, {eid: 85132265407}&gt;, &lt;None, {eid: 85141935240}&gt;, &lt;None, {eid: 85141934737}&gt;, &lt;A New Dawn for Space Security, {eid: 85141936769}&gt;, &lt;None, {eid: 85032496510}&gt;, &lt;None, {eid: 85141938442}&gt;, &lt;None, {eid: 84995696258}&gt;, &lt;Resilience of Space Systems: Principles and Practice, {eid: 85141936429}&gt;, &lt;None, {eid: 85141934732}&gt;, &lt;Satellite Cyber Resilience Whitepaper, {eid: 85141935102}&gt;, &lt;Defending Spacecraft in the Cyber Domain, {eid: 85101674025}&gt;, &lt;None, {eid: 85095355623}&gt;</t>
  </si>
  <si>
    <t>2022-09-18</t>
  </si>
  <si>
    <t>2-s2.0-85141935851</t>
  </si>
  <si>
    <t>Zhou X. (AUID: 57419372400), Feng Z. (AUID: 56984876600), Chen S. (AUID: 59157692000), Xue X. (AUID: 14057314400), Wu H. (AUID: 55597567000), Xiao J. (AUID: 57208469280)</t>
  </si>
  <si>
    <t>Service as a Commodity: Promoting Platform-Based Retailing of E-Services</t>
  </si>
  <si>
    <t>IEEE Internet Computing</t>
  </si>
  <si>
    <t>10.1109/MIC.2022.3225531</t>
  </si>
  <si>
    <t>https://www.doi.org/10.1109/MIC.2022.3225531</t>
  </si>
  <si>
    <t>&lt;Tianjin University&gt;, &lt;Jiangxi Normal University&gt;</t>
  </si>
  <si>
    <t>© 2023 IEEE%.With the comprehensive interconnection in human-cyber-physical systems, e-services are growing rapidly in platform retailing. E-services as the main body of transactions have begun to dominate the construction of retail platforms. In this article, we innovatively call such study views "Service as a Commodity (SaaC)."The variability of e-services and the dynamics of retail markets make it face challenges in economics, management, and information technology. This article starts with the basic and value-related characteristics of e-services to cope with the automated integration and business governance of the everchanging and diverse e-services. We first analyze the value factors and main principles of SaaC. Then, a framework based on a metamodel and microservices is proposed for service integration and management. Finally, a real case of aging healthcare is introduced to prove the practical value. SaaC leads the evolution of the service ecosystem and comprehensively enhances market activity.</t>
  </si>
  <si>
    <t>&lt;None, {eid: 85091217173, doi: 10.5171/2020.531781}&gt;, &lt;Service ecosystem: A lens of smart digital society, {eid: 85123320637}&gt;, &lt;The impact of Eservice offerings on the demand of online customers, {eid: 85006716616}&gt;, &lt;A service pattern-oriented computing architecture for service ecosystems, {eid: 85124801049}&gt;, &lt;DevOps, {eid: 84968831988}&gt;, &lt;Value-added service investment strategy of a two-sided platform with the negative intra-group network externality, {eid: 85043451404, doi: 10.1108/K-06-2017-0215}&gt;, &lt;A generic method to rapidly release internet services on commercial platforms, {eid: 85123220502}&gt;, &lt;Crossover service: Deep convergence for pattern, ecosystem, environment, quality and value, {eid: 85050958760}&gt;, &lt;Crossover service fusion approach based on microservice architecture, {eid: 85072765810}&gt;, &lt;Ontology driven smart health service integration, {eid: 85106265102}&gt;, &lt;Development of a service blueprint for the online-to-offline integration in service, {eid: 85072243546}&gt;, &lt;Pai-wsit: An AI service platform with support for storing and sharingwhole-slide images withmetadata and annotations, {eid: 85067084482}&gt;, &lt;A framework for integrating geospatial information systems and hybrid cloud computing, {eid: 85044594351}&gt;, &lt;Metamodel for integration of Internet of Things, social networks, the cloud and industry 4.0, {eid: 85029506525}&gt;, &lt;A microservice composition approach based on the choreography of BPMN fragments, {eid: 85086996899}&gt;</t>
  </si>
  <si>
    <t>2023-07-01</t>
  </si>
  <si>
    <t>2-s2.0-85148465778</t>
  </si>
  <si>
    <t>Ardebili A.A. (AUID: 57216462967), Ramadan A.I.H.A. (AUID: 58618232000), Longo A. (AUID: 57209449951), Ficarella A. (AUID: 55962680100)</t>
  </si>
  <si>
    <t>Advancing Resilience in Green Energy Systems: Comprehensive Review of AI-based Data-driven Solutions for Security and Safety</t>
  </si>
  <si>
    <t>2023 IEEE International Conference on Big Data, BigData 2023</t>
  </si>
  <si>
    <t>10.1109/BigData59044.2023.10386721</t>
  </si>
  <si>
    <t>https://www.doi.org/10.1109/BigData59044.2023.10386721</t>
  </si>
  <si>
    <t>&lt;University of Salento, Data Lab, CRISR Research Center, Dept. Engineering for Innovation&gt;, &lt;University of Salento, Dept. Engineering for Innovation&gt;, &lt;ICSC Research Center&gt;, &lt;University of Salento, CRISR Research Center, Green Engine Lab, Dept. Engineering for Innovation&gt;</t>
  </si>
  <si>
    <t>© 2023 IEEE.Green energy production is typically decentralized, and the ecosystem of production, transmission, and distribution differs significantly from centralized systems. Therefore, ensuring the resilience of green energy infrastructure demands a distinct approach, particularly regarding the security and safety aspects of these CIs. Green Energy CIs have less inherent protection, along with ancillary protection facilities compared to conventional power plants. This underscores the need to leverage AI to enhance the safety and security of green energy infrastructures, providing efficient and cost-effective solutions. This study aims to provide a comprehensive overview of AI implementations for enhancing the security and safety of green energy. Although this study is a work in progress, the present article will specifically delve into the resilience aspects of green energy infrastructures. Given the focus on AI implementation and data-driven solutions, we approach energy systems from a cyber-physical and societal perspective, emphasizing their broader impact on society. The ongoing study has unveiled significant improvements in resilience through the application of AI methods and data-driven models, such as machine learning, deep learning, neural networks, multiagent systems, big data, and data mining. Furthermore, we explore the challenges associated with integrating AI into green energy systems and investigate its various applications. This exploration aims to identify key features that will guide the development of novel approaches to enhancing the resilience of green energy systems through AI-based solutions for security and safety. Finally, results show a significant gap in the safety applications of AI. It received the least attention in the articles While the term 'safety' is frequently mentioned, even when the article's primary focus is not on safety applications.</t>
  </si>
  <si>
    <t>Critical infrastructure, Cyber-physical-social systems, Data mining, Machine learning, Resilience, Safety, Security</t>
  </si>
  <si>
    <t>&lt;State of the art of urban digital twin platforms, {eid: 85172280094}&gt;, &lt;Smart cities as cyber-physical social systems, {eid: 85010288079}&gt;, &lt;Energy communities from municipality level to province level: A comparison using autoregressive integrated moving average model, {eid: 85184985690}&gt;, &lt;Complexity and vulnerability analysis of critical infrastructures: A methodological approach, {eid: 85042406043}&gt;, &lt;From sustainable to smart: Re-branding or re-assembling urban energy infrastructure?, {eid: 85061558116}&gt;, &lt;How green is greenenergy?, {eid: 85033985266}&gt;, &lt;Urban infrastructure is not a tree: integrating and decentralizing urban infrastructure systems, {eid: 85021694581}&gt;, &lt;Distributed multi-agent microgrids: a decentralized approach to resilient power system selfhealing, {eid: 80053403646}&gt;, &lt;Artificial intelligence in sustainable energy industry: Status quo, challenges and opportunities, {eid: 85099182935}&gt;, &lt;A tri-modular human-on-the-loop framework for intelligent smart grid cyber-attack visualization, {eid: 85055847350}&gt;, &lt;A review of machine learning for new generation smart dispatch in power systems, {eid: 85075012597}&gt;, &lt;Transaction cost analysis of digital innovation governance in the uk energy market, {eid: 85073445673}&gt;, &lt;An accurate false data injection attack (FDIA) detection in renewable-rich power grids, {eid: 85130720446}&gt;, &lt;None, {eid: 85184986871}&gt;, &lt;Exploiting scalable machine-learning distributed frameworks to forecast power consumption of buildings, {eid: 85073704007}&gt;, &lt;Multi-agent systems in ict enabled smart grid: A status update on technology framework and applications, {eid: 85070269982}&gt;, &lt;Agent-based restoration approach for reliability with load balancing on smart grids, {eid: 85064752561}&gt;, &lt;A microgrid energy management system based on chance-constrained stochastic optimization and big data analytics, {eid: 85081165068}&gt;, &lt;Dynamic, selforganized clusters as a means to supply and demand matching in largescale energy systems, {eid: 85028516738}&gt;, &lt;None, {eid: 85184977973}&gt;, &lt;Attributes of big data analytics for data-driven decision making in cyber-physical power systems, {eid: 85084921561}&gt;, &lt;The impact of intelligent cyber-physical systems on the decarbonization of energy, {eid: 85083024985}&gt;, &lt;Testing and verification of neural-networkbased safety-critical control software: A systematic literature review, {eid: 85081666593}&gt;, &lt;Research on key technologies in resilient power grid, {eid: 85095783318}&gt;, &lt;A secure gateway for the cooperation of information technologies and industrial automation systems, {eid: 85097744527}&gt;, &lt;Artificial intelligence techniques for stability analysis and control in smart grids: Methodologies, applications, challenges and future directions, {eid: 85090030802}&gt;, &lt;Review of internet of things (iot) in electric power and energy systems, {eid: 85041551917}&gt;, &lt;Energy management systems with intelligent anomaly detection and prediction, {eid: 85040241310}&gt;, &lt;A review of machine learning applications in power system resilience, {eid: 85099140138}&gt;, &lt;Co-creation of local eco-rehabilitation strategies for energy improvement of historic urban areas, {eid: 85091963071}&gt;, &lt;Circular bio-economy via energy transition supported by fuzzy cognitive map modeling towards sustainable low-carbon environment, {eid: 85081134264}&gt;, &lt;None, {eid: 85184986402}&gt;, &lt;Sustainability outcomes of green processes in relation to industry 4.0 in manufacturing: Systematic review, {eid: 85090220448}&gt;, &lt;Municipal transitions: The social, energy, and spatial dynamics of sociotechnical change in south tyrol, italy, {eid: 85065120140}&gt;, &lt;Transaction cost analysis of digital innovation governance in the UK energy market, {eid: 85073445673}&gt;, &lt;Modeling wind power investments, policies and social benefits for deregulated electricity market-a review, {eid: 85062919553}&gt;, &lt;Energy models for demand forecasting-a review, {eid: 84855292182}&gt;, &lt;A case study of operation optimization on a renewable energy building by E-CPS method: From both sides of supply and demand, {eid: 85063909954}&gt;, &lt;Review of applications of fuzzy logic in multi-agent-based control system of AC-DC hybrid microgrid, {eid: 85059285783}&gt;, &lt;Multi-agent systems in ICT enabled smart grid: A status update on technology framework and applications, {eid: 85070269982}&gt;, &lt;Improving load forecasting process for a power distribution network using hybrid AI and deep learning algorithms, {eid: 85068640058}&gt;, &lt;Data-driven understanding of smart service systems through text mining, {eid: 85037978289}&gt;, &lt;The application of cyber physical system for thermal power plants: Datadriven modeling, {eid: 85044509906}&gt;, &lt;The research on multi-agent system for microgrid control and optimization, {eid: 85020813644}&gt;, &lt;A review on artificial intelligence based load demand forecasting techniques for smart grid and buildings, {eid: 84935845022}&gt;, &lt;Optimal bidding strategy of a virtual power plant in day-ahead energy and frequency regulation markets: A deep learningbased approach, {eid: 85097584539}&gt;, &lt;Artificial intelligence evolution in smart buildings for energy efficiency, {eid: 85100073812}&gt;, &lt;Artificial intelligence for operation and control: The case of microgrids, {eid: 85097462737}&gt;, &lt;Learning adaptive fuzzy droop of PV contribution to frequency excursion of hybrid micro-grid during parameters uncertainties, {eid: 85087282038}&gt;, &lt;A novel islanding detection technique for a resilient photovoltaicbased distributed power generation system using a tunable-q wavelet transform and an artificial neural network, {eid: 85090877466}&gt;, &lt;A review of machine learning approaches to power system security and stability, {eid: 85087625108}&gt;, &lt;State of the art in big data applications in microgrid: A review, {eid: 85069711388}&gt;, &lt;Forecasting chinas renewable energy terminal power consumption based on empirical mode decomposition and an improved extreme learning machine optimized by a bacterial foraging algorithm, {eid: 85065305843}&gt;, &lt;Tensor-based big data management scheme for dimensionality reduction problem in smart grid systems: SDN perspective, {eid: 85042693614}&gt;, &lt;Multi-agent systems applied for energy systems integration: State-of-the-art applications and trends in microgrids, {eid: 85002609350}&gt;, &lt;Towards nextgeneration energy planning decision-making: An expert-based framework for intelligent decision support, {eid: 85024371287}&gt;, &lt;Big data driven smart energy management: From big data to big insights, {eid: 84949494790}&gt;, &lt;IEC 61850 based substation automation system: A survey, {eid: 85081690225}&gt;, &lt;A practical distributed finite-time control scheme for power system transient stability, {eid: 85090424158}&gt;, &lt;A survey on the detection algorithms for false data injection attacks in smart grids, {eid: 85083970558}&gt;, &lt;Cyber physical security analytics for transactive energy systems, {eid: 85081108701}&gt;, &lt;Communication-failure-resilient distributed frequency control in smart grids: Part i: Architecture and distributed algorithms, {eid: 85081103101}&gt;, &lt;Attributes of big data analytics for data-driven decision making in cyber-physical power systems, {eid: 85084921561}&gt;, &lt;Real time security assessment of the power system using a hybrid support vector machine and multilayer perceptron neural network algorithms, {eid: 85068788780}&gt;, &lt;Synthesis of an intelligent rural village microgrid control strategy based on smartgrid multi-agent modelling and transactive energy management principles, {eid: 85041673810}&gt;, &lt;Contextual anomaly detection for cyber-physical security in smart grids based on an artificial neural network model, {eid: 84998534575}&gt;, &lt;Smart agents in industrial cyber-physical systems, {eid: 84977992593}&gt;, &lt;Sustainable advanced distribution management system design considering differential pricing schemes and carbon emissions, {eid: 85098061737}&gt;, &lt;Neuro-fuzzy-based model predictive energy management for grid connected microgrids, {eid: 85085879198}&gt;, &lt;Distributed generation with photovoltaic power prediction in remote microgrid application, {eid: 85077779214}&gt;, &lt;Application of multi agent systems in automation of distributed energy management in microgrid using MACSimJX, {eid: 85017243832}&gt;, &lt;Forecasting energy demand, wind generation and carbon dioxide emissions in ireland using evolutionary neural networks, {eid: 85047072505}&gt;, &lt;Future challenges and mitigation methods for high photovoltaic penetration: A survey, {eid: 85051213560}&gt;, &lt;Towards an adaptive Multi-Power-Source datacenter, {eid: 84978540567}&gt;, &lt;Bidirectional control of electric vehicles based on artificial neural network considering owners convenience and microgrid stability, {eid: 85100348047}&gt;, &lt;Adapting big data standards, maturity models to smart grid distributed generation: critical review, {eid: 85094937338}&gt;, &lt;Multi-agent system for microgrids: design, optimization and performance, {eid: 85062780268}&gt;, &lt;Optimal day-ahead self-scheduling and operation of prosumer microgrids using hybrid machine learning-based weather and load forecasting, {eid: 85091202604}&gt;, &lt;Artificial intelligence for smart renewable energy sector in europe-smart energy infrastructures for next generation smart cities, {eid: 85084818323}&gt;, &lt;A qualitative study on the united states internet of energy: A step towards computational sustainability, {eid: 85083997687}&gt;, &lt;NILM techniques for intelligent home energy management and ambient assisted living: A review, {eid: 85067132078}&gt;, &lt;Multi-agent systems for resource allocation and scheduling in a smart grid, {eid: 85070063127}&gt;, &lt;Demand and energy management in smart grid: Techniques and implementation, {eid: 85051768073}&gt;, &lt;Multi-agent systems for reactive power control in smart grids, {eid: 84964577669}&gt;, &lt;Swarm intelligence for frequency management in smart grids, {eid: 84951858041}&gt;, &lt;A micro-grid distributed intelligent control and management system, {eid: 84960114994}&gt;, &lt;Models for the modern power grid, {eid: 84922260498}&gt;, &lt;Using recurrent neural networks for localized weather prediction with combined use of public airport data and on-site measurements, {eid: 85100413954}&gt;, &lt;A distributed average-based enhanced resilient control for sustainable energy DC microgrids, {eid: 85085272155}&gt;, &lt;Improving primary frequency response in networked microgrid operations using multilayer perceptron-driven reinforcement learning, {eid: 85094955867}&gt;, &lt;Distributed control of heterogeneous energy storage systems in islanded microgrids: Finitetime approach and cyber-physical implementation, {eid: 85079348819}&gt;, &lt;Testing and verification of neural-network-based safety-critical control software: A systematic literature review, {eid: 85081666593}&gt;, &lt;Evaluation of sequence-learning models for large-commercial-building load forecasting, {eid: 85067543663}&gt;, &lt;A hybrid approach for short-term PV power forecasting in predictive control applications, {eid: 85072326734}&gt;, &lt;Optimal sizing of battery energy storage for a grid-connected microgrid subjected to wind uncertainties, {eid: 85068803627}&gt;, &lt;Joint manufacturing and onsite microgrid system control using markov decision process and neural network integrated reinforcement learning, {eid: 85082760601}&gt;, &lt;An open source modeling framework for interdependent energytransportation-communication infrastructure in smart and connected communities, {eid: 85066818351}&gt;, &lt;Past infrastructures and future machine intelligence (MI) for biofuel production: A review and MI-based framework, {eid: 85056852940}&gt;, &lt;Towards the next generation of smart grids: Semantic and holonic multi-agent management of distributed energy resources, {eid: 85017566936}&gt;, &lt;Scalable machine learning-based intrusion detection system for IoT-enabled smart cities, {eid: 85087279989}&gt;, &lt;Day-ahead optimization of prosumer considering battery depreciation and weather prediction for renewable energy sources, {eid: 85084586363}&gt;, &lt;Multi-agent approach to modeling and simulation of microgrid operation with vehicle-to-grid system, {eid: 85078585006}&gt;, &lt;Computational intelligence in wave energy: Comprehensive review and case study, {eid: 84954286170}&gt;, &lt;Adaptive energy consumption optimization using iot-based wireless sensor networks and structural health monitoring systems, {eid: 84994810762}&gt;, &lt;None, {eid: 85132527370}&gt;, &lt;Recent advances on data-driven services for smart energy systems optimization and pro-active management, {eid: 85165348788}&gt;, &lt;None, {eid: 85184979109}&gt;, &lt;None, {eid: 85184976147}&gt;, &lt;None, {eid: 85171996905}&gt;, &lt;None, {eid: 85135747137}&gt;, &lt;A novel decentralized coordination control scheme for the complex transactive energy prosumers, {eid: 85169607568}&gt;, &lt;None, {eid: 85184977474}&gt;, &lt;None, {eid: 85184988264}&gt;, &lt;None, {eid: 85111993543}&gt;, &lt;None, {eid: 85184984338}&gt;</t>
  </si>
  <si>
    <t>2023-12-15</t>
  </si>
  <si>
    <t>2-s2.0-85184987990</t>
  </si>
  <si>
    <t>Kerboeuf S. (AUID: 6602334077), Thai Bui D. (AUID: 26665908200), Outtagarts A. (AUID: 55416314300), Porambage P. (AUID: 56038518900), Jain A. (AUID: 57200205898), Uusitalo M.A. (AUID: 36730459600), Rugeland P. (AUID: 35290918900), Wikström G. (AUID: 16744464000), Ericson M. (AUID: 7101845676), Castaneda Cisneros J. (AUID: 57195072906), Karvonen H. (AUID: 9637237000), Alemany P. (AUID: 57204420241), Muñoz R. (AUID: 14032184500), Vilalta R. (AUID: 6701800953), Botsinis P. (AUID: 56020469400), Ramos A. (AUID: 25926656400), Karaca M. (AUID: 58669506300), Karousatou C. (AUID: 56990055200), Barmpounakis S. (AUID: 56405572400), Demestichas P. (AUID: 7003528247), Zafeiropoulos A. (AUID: 24333644200), Tzanettis I. (AUID: 57480145000), Papavassiliou S. (AUID: 23567140500), Giardina P.G. (AUID: 57194397543), Landi G. (AUID: 24828948800), Han B. (AUID: 55967925300), Nimr A. (AUID: 56912459000)</t>
  </si>
  <si>
    <t>Design Methodology for 6G End-to-End System: Hexa-X-II Perspective</t>
  </si>
  <si>
    <t>IEEE Open Journal of the Communications Society</t>
  </si>
  <si>
    <t>10.1109/OJCOMS.2024.3398504</t>
  </si>
  <si>
    <t>https://www.doi.org/10.1109/OJCOMS.2024.3398504</t>
  </si>
  <si>
    <t>&lt;Nokia Networks France, Nokia Bell Labs&gt;, &lt;VTT Technical Research Centre of Finland&gt;, &lt;Nokia Bell Labs&gt;, &lt;Ericsson Research&gt;, &lt;Siemens Industry Software Oy, Siemens EDA&gt;, &lt;Centre Tecnològic de Telecomunicacions de Catalunya (CTTC/CERCA)&gt;, &lt;Apple Technology Engineering&gt;, &lt;ATOS-EVIDEN&gt;, &lt;WINGS ICT Solutions&gt;, &lt;Institute of Communication and Computer Systems&gt;, &lt;Research &amp; Developmen, Nextworks&gt;, &lt;University of Kaiserslautern (RPTU), Division of Wireless Communications and Radio Positioning (WICON)&gt;, &lt;Technische Universität Dresden, Vodafone for Mobile Communications Systems&gt;</t>
  </si>
  <si>
    <t>© 2020 IEEE.As the fifth generation (5G) mobile communication systems are commercially deployed, they bring new services, enhance user experiences, and offer various opportunities to different industries. Despite its advancements, 5G encounters several challenges. To tackle these issues, global industrial, academic, and standards organizations are actively researching on sixth generation (6G) wireless communication systems. 6G networks are envisioned as a transformative shift in the interactions between the physical, digital, and human realms, paving the way for a pervasive human-centered cyber-physical world. 6G is positioned to be a platform that offers communication and beyond communication services considering both performance and value centric technological development approaches. In this paper, we present the way forward towards the design of 6G endto-end (E2E) system as a consolidated view of leading industry stakeholders and academia in the European level 6G flagship project Hexa-X-II. We discuss the key challenges with 5G and how 6G is expected to tackle those by introducing new technological innovations and supporting novel use case requirements. We provide a comprehensive methodology for the design of a 6G E2E system including ten principles, a blueprint, and a structured design process. The architecture design principles prioritize environmental sustainability, digital inclusiveness, and trustworthiness, considering their impact on the 6G E2E system. The blueprint is described corresponding to the infrastructure, network centric application, and application layers, as well as the pervasive functionalities and the relevant technological innovations. Following the design principles and the system blueprint, the design process is demonstrated as two-way approaches (i.e., 1) key performance and value indicators based design process. 2) top-down versus bottom-up alignment process) through the lens of a collaborative robot use case. Through this use case, a special attention is given to the technological enablers that cover management and orchestration functionalities and their 6G enhancement to go beyond the limitations characterizing the previous network generation. In addition, virtual modelling aspects related to digital twining and simulations for 6G E2E system design are also discussed.</t>
  </si>
  <si>
    <t>6G, blueprint, collaborative robots, design process, end-to-end, key performance indicators, key value indicators, network architecture, platform, system, use case</t>
  </si>
  <si>
    <t>&lt;None, {eid: 85123312677}&gt;, &lt;6G vision, value, use cases and technologies from European 6G flagship project Hexa-X, {eid: 85120075380}&gt;, &lt;None, {eid: 85196338699}&gt;, &lt;Key value indicators: A framework for values-driven next-generation ICT solutions, {eid: 85191463087}&gt;, &lt;None, {eid: 85150800345}&gt;, &lt;None, {eid: 85196339044}&gt;, &lt;None, {eid: 85163328425}&gt;, &lt;6G vision and requirements: Is there any need for beyond 5G?", {eid: 85050237307}&gt;, &lt;The road towards 6G: A comprehensive survey, {eid: 85101852761}&gt;, &lt;On the road to 6G: Visions, requirements, key technologies, and testbeds, {eid: 85149374135}&gt;, &lt;Toward 6G networks: Use cases and technologies, {eid: 85082398538}&gt;, &lt;Twelve scientific challenges for 6G: Rethinking the foundations of communications theory, {eid: 85149398614}&gt;, &lt;The roadmap to 6G: AI empowered wireless networks, {eid: 85071315607}&gt;, &lt;Spectrum options and allocations for 6G: A regulatory and standardization review, {eid: 85167825286}&gt;, &lt;A survey on green 6G network: Architecture and technologies, {eid: 85076956959}&gt;, &lt;A survey of blockchain and artificial intelligence for 6G wireless communications, {eid: 85171560872}&gt;, &lt;Toward selflearning edge intelligence in 6G, {eid: 85099026248}&gt;, &lt;Quantum machine learning for 6G communication networks: State-of-The-Art and vision for the future, {eid: 85064762383}&gt;, &lt;Empowering 6G communication systems with digital twin technology: A comprehensive survey, {eid: 85140801919}&gt;, &lt;Security and privacy on 6G network edge: A survey, {eid: 85149372781}&gt;, &lt;Security and privacy for 6G: A survey on prospective technologies and challenges, {eid: 85119646151}&gt;, &lt;None, {eid: 85168983343}&gt;, &lt;None, {eid: 85177587185}&gt;, &lt;None, {eid: 85196348201}&gt;, &lt;None, {eid: 85196339817}&gt;, &lt;5Gadvanced toward 6G: Past, present, and future, {eid: 85163672370}&gt;, &lt;None, {eid: 85196341255}&gt;, &lt;None, {eid: 85190787183}&gt;, &lt;None, {eid: 85196348106}&gt;, &lt;Multi-connectivity in mobile networks: Challenges and benefits, {eid: 85122450382}&gt;, &lt;Key drivers and research challenges for 6G ubiquitous wireless intelligence, {eid: 85082475137}&gt;, &lt;None, {eid: 85196351247}&gt;, &lt;None, {eid: 85109888954}&gt;, &lt;None, {eid: 85196351093}&gt;, &lt;None, {eid: 85187779801}&gt;, &lt;None, {eid: 85196345721}&gt;, &lt;None, {eid: 85196348741}&gt;, &lt;None, {eid: 85168826733}&gt;, &lt;None, {eid: 85196342244}&gt;, &lt;Mobile edge vertical computing over 5G network sliced infrastructures: An insight into integration approaches, {eid: 85069495676}&gt;, &lt;Toward an open, intelligent, and end-to-end architectural framework for network slicing in 6G communication systems, {eid: 85164664326}&gt;, &lt;None, {eid: 85196346697}&gt;, &lt;Convergence of networking and cloud/edge computing: Status, challenges, and opportunities, {eid: 85087068193}&gt;, &lt;Networking systems of AI: On the convergence of computing and communications, {eid: 85129621699}&gt;, &lt;Integration of communication and sensing in 6G: A joint industrial and academic perspective, {eid: 85118443585}&gt;, &lt;Resource allocation based on radio intelligence controller for open RAN toward 6G, {eid: 85171526174}&gt;, &lt;OpenRAN gym: AI/ML development, data collection, and testing for O-RAN on PAWR platforms, {eid: 85144418357}&gt;, &lt;A survey on in-network computing: Programmable data plane and technology specific applications, {eid: 85140778338}&gt;, &lt;A survey on computation offloading and service placement in fog computingbased IoT, {eid: 85108635685}&gt;, &lt;Mobility-aware user association strategy for IRS-aided mm-Wave multibeam transmission towards 6G, {eid: 85123281482}&gt;, &lt;On the enabling of multi-receiver communications with reconfigurable intelligent surfaces, {eid: 85135738391}&gt;, &lt;Immersive interconnected virtual and augmented reality: A 5G and IoT perspective, {eid: 85086390805}&gt;, &lt;5G D2D networks: Techniques, challenges, and future prospects, {eid: 85038844009}&gt;, &lt;Scalable cell-free massive MIMO systems, {eid: 85088528306}&gt;, &lt;Toward integration of 6GNTN to terrestrial mobile networks: Research and standardization aspects, {eid: 85180403067}&gt;, &lt;Drone networking in the 6G era: A technology overview, {eid: 85124134593}&gt;, &lt;6G wireless systems: Vision, requirements, challenges, insights, and opportunities, {eid: 85103787471}&gt;, &lt;Toward the observability of cloud-native applications: The overview of the state-of-The-Art, {eid: 85161620966}&gt;, &lt;Data fusion of observability signals for assisting orchestration of distributed applications, {eid: 85125945981}&gt;, &lt;None, {eid: 85196349586}&gt;, &lt;Edge artificial intelligence for 6G: Vision, enabling technologies, and applications, {eid: 85119402748}&gt;, &lt;Security and privacy in ISAC systems, {eid: 85191093191}&gt;, &lt;Quantum-enabled 6G wireless networks: Opportunities and challenges, {eid: 85128491039}&gt;, &lt;Secure, privacy-preserving, and trustworthy networks, {eid: 85163364892}&gt;, &lt;Blockchain-based trust management collaborative system for transport multi-stakeholder scenarios, {eid: 85165225123}&gt;, &lt;Balancing QoS and security in the edge: Existing practices, challenges, and 6G opportunities with machine learning, {eid: 85135221791}&gt;, &lt;Zero touch management: A survey of network automation solutions for 5G and 6G networks, {eid: 85139839276}&gt;, &lt;Toward proactive, adaptive defense: A survey on moving target defense, {eid: 85082073334}&gt;, &lt;Zero trust architecture for 6G security, {eid: 85148885649, doi: 10.1109/MNET.2023.3326356}&gt;, &lt;Context-aware security for 6G wireless: The role of physical layer security, {eid: 85129483738}&gt;, &lt;AI and 6G security: Opportunities and challenges, {eid: 85112672541}&gt;, &lt;A survey on zero-knowledge proof in blockchain, {eid: 85113411174}&gt;, &lt;A survey on supply chain security: Application areas, security threats, and solution architectures, {eid: 85104093643}&gt;, &lt;The evolution of networks and management in a 6G world: An inventors view, {eid: 85134264731}&gt;, &lt;Toward true cloud native NFV MANO, {eid: 85123469247}&gt;, &lt;Enabling network and service programmability in 6G mobile communication systems, {eid: 85150230442}&gt;, &lt;Intelligent service orchestration in edge cloud networks, {eid: 85119949680}&gt;, &lt;Distributed intelligent resource orchestration, {eid: 85179757990}&gt;, &lt;A survey on intent-based networking, {eid: 85140747550}&gt;, &lt;On distributed computing continuum systems, {eid: 85123299711}&gt;, &lt;Reinforcement learning-assisted autoscaling mechanisms for serverless computing platforms, {eid: 85122667567}&gt;, &lt;Distributed intelligence on the edge-tocloud continuum: A systematic literature review, {eid: 85134542998}&gt;, &lt;A robust control-theory-based exploration strategy in deep reinforcement learning for virtual network embedding, {eid: 85138489176}&gt;, &lt;Robust deep reinforcement learning algorithm for VNF-FG embedding, {eid: 85143125677}&gt;, &lt;Predictive autoscaling orchestration for cloud-native telecom microservices, {eid: 85057079452}&gt;, &lt;None, {eid: 85196341734}&gt;, &lt;None, {eid: 85196345191}&gt;, &lt;None, {eid: 85090282607}&gt;, &lt;None, {eid: 85196345740}&gt;, &lt;None, {eid: 85196344360}&gt;, &lt;Characterizing the communication requirements of GNN accelerators: A model-based approach, {eid: 85104115975}&gt;, &lt;LLM-based policy generation for intent-based management of applications, {eid: 85180005569}&gt;, &lt;Intent profiling and translation through emergent communication, {eid: 85196346210}&gt;, &lt;Intentbased networking-Concepts and definitions, {eid: 85196345644}&gt;, &lt;None, {eid: 85173445650}&gt;, &lt;None, {eid: 85196350594}&gt;, &lt;None, {eid: 85196346771}&gt;, &lt;Intent-based cognitive closed-loop management with built-in conflict handling, {eid: 85136833312}&gt;, &lt;Digital twin for open RAN: Toward intelligent, {eid: 85164692977}&gt;, &lt;6G digital twin networks: From theory to practice, {eid: 85162624314}&gt;, &lt;None, {eid: 85144269730}&gt;, &lt;None, {eid: 85196342820}&gt;, &lt;AI-RAN in 6G networks state-of-theart and challenges, {eid: 85180331834}&gt;</t>
  </si>
  <si>
    <t>2-s2.0-85193021194</t>
  </si>
  <si>
    <t>Karnouskos S. (AUID: 55888081000)</t>
  </si>
  <si>
    <t>Smart houses in the smart grid and the search for value-added services in the cloud of things era</t>
  </si>
  <si>
    <t>2013 IEEE International Conference on Industrial Technology, ICIT 2013</t>
  </si>
  <si>
    <t>10.1109/ICIT.2013.6505988</t>
  </si>
  <si>
    <t>https://www.doi.org/10.1109/ICIT.2013.6505988</t>
  </si>
  <si>
    <t>&lt;SAP Research&gt;</t>
  </si>
  <si>
    <t>The smart grid is an emerging paradigm based on the introduction of sophisticated information and communication technologies coupled with the energy grid. Most of the ongoing research worldwide is focused too much on the smart metering, energy visualization as well as potential residential device management which is usually turning ON/OFF appliances. Less attention has been given to the next step, i.e. challenging area of realizing new sophisticated applications that utilize the latest management capabilities brought to the table by advanced networked embedded devices, the huge amount of fine-grained data they offer and services that operate on such big data. We take a closer look here to some aspects beyond the smart metering, towards innovative value-added applications and services that take into consideration the 'Cloud of Things' ecosystem and its capabilities. We investigate how the latter impacts the development of applications and the benefits as well as challenges it brings. We also look at the role of the smart meter and the current 'war zones' among stakeholders in the residential environment, and try to shed some more light on their motivation and impact. Finally in order to make more tangible the benefits in the 'Cloud of Things' era, we demonstrate an application that taps into the service ecosystem and offers decision support to electric appliance buyers. © 2013 IEEE.</t>
  </si>
  <si>
    <t>&lt;Smart grid projects in Europe: Lessons learned and current developments, {eid: 84860756256}&gt;, &lt;None, {eid: 78651455236}&gt;, &lt;None, {eid: 79953876573}&gt;, &lt;SmartGrids SRA 2035 - Strategic research agenda: Update of the SmartGrids SRA 2007 for the needs by the year 2035, {eid: 84864233789}&gt;, &lt;An information-centric energy infrastructure: The berkeley view, {eid: 79953905239}&gt;, &lt;The new frontier of smart grids, {eid: 80054691133}&gt;, &lt;Power systems of the future: The case for energy storage, distributed generation, and microgrids, {eid: 84904307946}&gt;, &lt;None, {eid: 85013727253}&gt;, &lt;Smart grids and the transformation of the electricity sector: Ict firms as potential catalysts for sectoral change, {eid: 84868194784}&gt;, &lt;A survey towards understanding residential prosumers in smart grid neighbourhoods, {eid: 84874675135}&gt;, &lt;The cooperative internet of things enabled smart grid, {eid: 80055025276}&gt;, &lt;NIST framework and roadmap for smart grid interoperability standards, release 2.0, {eid: 84867770781}&gt;, &lt;None, {eid: 84877588793}&gt;, &lt;Cyber-physical systems in the SmartGrid, {eid: 80055011568}&gt;, &lt;Leveraging smart meter data to recognize home appliances, {eid: 84861633212}&gt;, &lt;Energy services for the smart grid city, {eid: 84864269911}&gt;</t>
  </si>
  <si>
    <t>2013-02-25</t>
  </si>
  <si>
    <t>2-s2.0-84877598710</t>
  </si>
  <si>
    <t>Squillace J. (AUID: 57207650427), Sepp A. (AUID: 58521687500), Cappella J. (AUID: 58265719400)</t>
  </si>
  <si>
    <t>User Vulnerabilities in AI-Driven Systems: Current Cybersecurity Threat Dynamics and Malicious Exploits in Supply Chain Management and Project Management</t>
  </si>
  <si>
    <t>2024 ASU International Conference in Emerging Technologies for Sustainability and Intelligent Systems, ICETSIS 2024</t>
  </si>
  <si>
    <t>10.1109/ICETSIS61505.2024.10459480</t>
  </si>
  <si>
    <t>https://www.doi.org/10.1109/ICETSIS61505.2024.10459480</t>
  </si>
  <si>
    <t>&lt;Penn State Schuylkill, Cybersecurity Analytics and Operations&gt;, &lt;Penn State Schuylkill, Business Management&gt;</t>
  </si>
  <si>
    <t>© 2024 IEEE.In today's interconnected digital ecosystem, Artificial Intelligence (AI) and Machine Learning (ML) stand at the forefront of innovation, efficiency, and resource management. However, the rapid ascension of AI and ML technologies that provide a foundation of groundbreaking capabilities need to be protected. Moreover, techniques that make AI and ML effective, efficient, and a force multiplier within the computing domain, and the central tenets of modern AI and ML technological advancement positioning them as the future of tomorrow, need to be safeguarded against exploitation and abuse by threat actors. Based on their ubiquity, embedded use of AI and ML within industry faces a major paradox; as AI and ML technologies empower and streamline operations while providing transformative benefits to users, they simultaneously introduce formidable threats through security vulnerabilities that can cause massive damage if not defended against. This discourse delves into cybersecurity vulnerabilities inherent to AI and ML implementations within critical infrastructure domains of supply chain management and project management to explore how these weaknesses may be exploited. Further, we discuss ways AI and ML can be exploited by cybersecurity vulnerabilities within industry to compromise data and resources. Through a focused, multiple case study, we identify a serious flaw within AL and ML needing further investigation, identify data needing further examination, and isolate specific cybersecurity threats associated with AI and ML in supply chain management and project management, including exploitation of user vulnerabilities, use of AI and ML to bypass security measures, and use of AI and ML to automate attacks.</t>
  </si>
  <si>
    <t>artificial intelligence, critical infrastructure, cybersecurity, project management, supply chain management</t>
  </si>
  <si>
    <t>&lt;Why information security is hard-an economic perspective, {eid: 84925838576}&gt;, &lt;None, {eid: 33846516584}&gt;, &lt;Cybersecurity and cyber-resilient supply chains, {eid: 85014078294}&gt;, &lt;Information security policy compliance: An empirical study of rationality-based beliefs and information security awareness, {eid: 77957061746}&gt;, &lt;None, {eid: 85185375894}&gt;, &lt;Application of artificial intelligence in automation of supply chain management, {eid: 85089129177}&gt;, &lt;An extended privacy calculus model for e-commerce transactions, {eid: 33645133251}&gt;, &lt;The economics of information security investment, {eid: 84990029315}&gt;, &lt;None, {eid: 85162106293}&gt;, &lt;Artificial intelligence in operations management and supply chain management: An exploratory case study, {eid: 85103624700}&gt;, &lt;Encouraging information security behaviors in organizations: Role of penalties, pressures and perceived effectiveness, {eid: 67349144062}&gt;, &lt;An introduction to biometric recognition, {eid: 0742290133}&gt;, &lt;Cybersecurity and supply chain management: Challenges and research opportunities, {eid: 85190512377}&gt;, &lt;Cyber-physical systems security-a survey, {eid: 85029396841}&gt;, &lt;Securing the supply chain, {eid: 85190515192}&gt;, &lt;A survey of security issues in machine learning, {eid: 85190543514}&gt;, &lt;Internet users information privacy concerns (IUIPC): The construct, the scale, and a causal model, {eid: 13244298307}&gt;, &lt;The dark side of trust: When trust becomes a liability, {eid: 85190550091}&gt;, &lt;Artificial intelligence in supply chain management: Theory and applications, {eid: 76649122843}&gt;, &lt;ChatGPT for good On opportunities and challenges of large language models for education, {eid: 85150364293}&gt;, &lt;Robust deanonymization of large sparse datasets, {eid: 50249142450}&gt;, &lt;Deanonymizing social networks, {eid: 70449632682}&gt;, &lt;Smashing the stack for fun and profit, {eid: 0006100649}&gt;, &lt;Cyber security risks in globalized supply chains: Conceptual framework, {eid: 85078317158}&gt;, &lt;None, {eid: 85164376988}&gt;, &lt;Bing, Bard, and CHATGPT: How AI is rewriting the internet, {eid: 85190514113}&gt;, &lt;Ai-driven cybersecurity: An overview, security intelligence modeling and research directions, {eid: 85131828113}&gt;, &lt;None, {eid: 85134880964}&gt;, &lt;Maintaining a Secure Foundation of Cybersecurity Awareness while Reducing eWaste and Carbon Output through Ethical User Actions and Sustainable Green Computing, {eid: 85190518020}&gt;, &lt;Economic impact to overall stock market value from information security &amp; data breach events, {eid: 85190517323}&gt;, &lt;Artificial intelligence in supply chain management: A systematic literature review, {eid: 85091631950}&gt;, &lt;From information security to cyber security, {eid: 84885188079}&gt;</t>
  </si>
  <si>
    <t>2024-01-28</t>
  </si>
  <si>
    <t>2-s2.0-85190558628</t>
  </si>
  <si>
    <t>Kaptan H.B. (AUID: 59139542100), Radjef R. (AUID: 55757589800), Eisenbart B. (AUID: 55135374200)</t>
  </si>
  <si>
    <t>Advancing Composite Manufacturing through the Swin Composite Sync 4.0 Data Acquisition System: A Pathway to Industry 4.0 Excellence</t>
  </si>
  <si>
    <t>2023 IEEE Conference on Engineering Informatics, EI 2023</t>
  </si>
  <si>
    <t>10.1109/IEEECONF58110.2023.10520647</t>
  </si>
  <si>
    <t>https://www.doi.org/10.1109/IEEECONF58110.2023.10520647</t>
  </si>
  <si>
    <t>&lt;Swinburne University of Technology, Swinburne Research&gt;, &lt;Swinburne University of Technology, Department of Mechanical and Product Design Engineering&gt;, &lt;Swinburne University of Technology, Department of Architecture and Industrial Design&gt;</t>
  </si>
  <si>
    <t>© 2023 IEEE.Data acquisition systems are pivotal components of modern manufacturing, particularly in the context of Industry 4.0. This paper discusses the significance of data acquisition systems, specifically in the complex landscape of composite manufacturing. Focusing on the Swin Composite Sync 4.0 (SCS4) data acquisition system, the paper explicates its critical role in propelling the industry toward Industry 4.0 - a paradigm defined by real-time insights, process optimisation, and transformative potential. The paper delves into SCS4's impact on process monitoring, material characterisation, quality assurance, process optimisation, predictive maintenance, data integrity, and integration within smart ecosystems. By harnessing the power of SCS4, composite manufacturers can navigate the challenges of their industry while embracing the opportunities presented by Industry 4.0.</t>
  </si>
  <si>
    <t>Composite Manufacturing, Data Acquisition, Industry 4.0</t>
  </si>
  <si>
    <t>&lt;Recommendations for implementing the strategic initiative INDUSTRIE 4.0, {eid: 84920960599}&gt;, &lt;The Direction of Industry: A Literature Review on Industry 4.0, {eid: 85079807917, doi: 10.1017/dsi.2019.219}&gt;, &lt;None, {eid: 85017299465}&gt;, &lt;None, {eid: 0344723187}&gt;, &lt;None, {eid: 85056374352}&gt;, &lt;Industry 4.0 and its Implementation: a Review, {eid: 85107569968, doi: 10.1007/s10796-021-10153-5}&gt;, &lt;Data Analytics in Industry 4.0: A Survey, {eid: 85113332783, doi: 10.1007/s10796-021-10190-0}&gt;, &lt;None, {eid: 85023614860}&gt;, &lt;Industry 4.0 Concept: Background and Overview, {eid: 85040972472, doi: 10.3991/ijim.v11i5.7072}&gt;, &lt;Industry 4.0, a revolution that requires technology and national strategies, {eid: 85104188394, doi: 10.1007/s40747-020-00267-9}&gt;, &lt;Exponential Disruptive Technologies and the Required Skills of Industry 4.0, {eid: 85080969018, doi: 10.1155/2020/4280156}&gt;, &lt;Industry 4.0 Foundry Data Management and Supervised Machine Learning in Low-Pressure Die Casting Quality Improvement, {eid: 85126187063, doi: 10.1007/s40962-022-00783-z}&gt;, &lt;Towards Data Acquisition for Predictive Maintenance of Industrial Robots, {eid: 85121622219, doi: 10.1016/j.procir.2021.11.011}&gt;, &lt;Enhancing and securing cyberphysical systems and Industry 4.0 through digital twins: A critical review, {eid: 85134669771, doi: 10.1002/smr.2494}&gt;, &lt;Supply Chain Efficiency and Effectiveness Management: Decision Support Systems, {eid: 85140896405, doi: 10.4018/IJISSCM.304825}&gt;, &lt;Continuous Productivity Improvement Using IoE Data for Fault Monitoring: An Automotive Parts Production Line Case Study, {eid: 85118371379, doi: 10.3390/s21217366}&gt;, &lt;Impact of Selected Intelligent Systems in Logistics on the Creation of a Sustainable Market Position of Manufacturing Companies in Poland in the Context of Industry 4.0, {eid: 85104107295, doi: 10.3390/su13073996}&gt;, &lt;Uncertainty in the manufacturing of fibrous thermosetting composites: A review, {eid: 84888588289, doi: 10.1016/j.compositesa.2013.11.004}&gt;, &lt;Industry 4.0 Application in Manufacturing for Real-Time Monitoring and Control, {eid: 85172721981}&gt;, &lt;Research on the Manufacturing Quality of Co-Cured Hat-Stiffened Composite Structure, {eid: 85107158051, doi: 10.3390/ma14112747}&gt;</t>
  </si>
  <si>
    <t>2023-11-22</t>
  </si>
  <si>
    <t>2-s2.0-85193937718</t>
  </si>
  <si>
    <t>Rahman Z. (AUID: 57220492823), Yi X. (AUID: 7202267297), Khalil I. (AUID: 24830581000)</t>
  </si>
  <si>
    <t>Blockchain-Based AI-Enabled Industry 4.0 CPS Protection Against Advanced Persistent Threat</t>
  </si>
  <si>
    <t>10.1109/JIOT.2022.3147186</t>
  </si>
  <si>
    <t>https://www.doi.org/10.1109/JIOT.2022.3147186</t>
  </si>
  <si>
    <t>&lt;Rmit University, School of Science&gt;</t>
  </si>
  <si>
    <t>© 2014 IEEE.Industry 4.0 is all about doing things in a concurrent, secure, and fine-grained manner. Internet of Things edge sensors and their associated data play a predominant role in today's industry ecosystem. Breaching data or forging source devices after injecting advanced persistent threats (APTs) damages the industry owners' money and loss of operators' lives. The existing challenges include APT injection attacks targeting vulnerable edge devices, insecure data transportation, trust inconsistencies among stakeholders, incompliant data storing mechanisms, etc. Edge servers often suffer because of their lightweight computation capacity to stamp out unauthorized data or instructions, which, in essence, makes them exposed to attackers. When attackers target edge servers while transporting data using traditional public-key infrastructure-rendered trusts, consortium blockchain (CBC) offers proven techniques to transfer and maintain those sensitive data securely. With the recent improvement of edge machine learning, edge devices can filter malicious data at their end, which largely motivates us to institute a blockchain and artificial intelligence-aligned APT detection system. The unique contributions of this article include efficient APT detection at the edge and transparent recording of the detection history in an immutable blockchain ledger. In line with that, the certificateless data transfer mechanism boosts trust among collaborators and ensures an economical and sustainable mechanism after eliminating existing certificate authority. Finally, the edge-compliant storage technique facilitates efficient predictive maintenance. The respective experimental outcomes reveal that the proposed technique outperforms the other competing systems and models.</t>
  </si>
  <si>
    <t>Advanced persistent threat (APT), blockchain, deep transfer learning (DTL), edge Internet of Things (IoT), industry 4.0, IoT</t>
  </si>
  <si>
    <t>&lt;A deep blockchain framework-enabled collaborative intrusion detection for protecting IoT and cloud networks, {eid: 85107477180}&gt;, &lt;Enabling secure authentication in industrial IoT with transfer learning empowered blockchain, {eid: 85099229841}&gt;, &lt;Federated transfer learning for IIoT devices with low computing power based on blockchain and edge computing, {eid: 85110587557}&gt;, &lt;Blockchain-based security framework for a critical industry 4.0 cyber-physical system, {eid: 85107489196}&gt;, &lt;Improving EEG-based emotion classification using conditional transfer learning, {eid: 85021649987}&gt;, &lt;Deep transfer learning based intrusion detection system for electric vehicular networks, {eid: 85109270926}&gt;, &lt;GDPR-compliant personal data management: A blockchain-based solution, {eid: 85079575698}&gt;, &lt;Software vulnerability detection using deep neural networks: A survey, {eid: 85087092961}&gt;, &lt;A better method to analyze blockchain consistency, {eid: 85056853010}&gt;, &lt;A survey of android malware detection with deep neural models, {eid: 85100821584}&gt;, &lt;RapidChain: Scaling blockchain via full sharding, {eid: 85056891496}&gt;, &lt;Detecting internet of things attacks using distributed deep learning, {eid: 85083527952}&gt;, &lt;Blockchainbased incentive energy-knowledge trading in IoT: Joint power transfer and AI design, {eid: 85136105314, doi: 10.1109/JIOT.2020.3024246}&gt;, &lt;Blockchainenabled cross-domain object detection for autonomous driving: A model sharing approach, {eid: 85083711493}&gt;, &lt;Toward secure data fusion in industrial IoT using transfer learning, {eid: 85097155297}&gt;, &lt;Privacypreserved task offloading in mobile blockchain with deep reinforcement learning, {eid: 85089294743}&gt;, &lt;None, {eid: 85099607262}&gt;, &lt;None, {eid: 85090413810}&gt;, &lt;Bi-level poisoning attack model and countermeasure for appliance consumption data of smart homes, {eid: 85109286626}&gt;, &lt;Integrating structured biological data by kernel maximum mean discrepancy, {eid: 33747886323}&gt;, &lt;Machine learning-based cyber attacks targeting on controlled information: A survey, {eid: 85115446698}&gt;, &lt;Deep learning based attack detection for cyber-physical system cybersecurity: A survey, {eid: 85115176484}&gt;, &lt;None, {eid: 85088097370}&gt;, &lt;Deep abstraction and weighted feature selection for Wi-Fi impersonation detection, {eid: 85045420000}&gt;, &lt;None, {eid: 28944435058}&gt;</t>
  </si>
  <si>
    <t>2023-04-15</t>
  </si>
  <si>
    <t>2-s2.0-85124077701</t>
  </si>
  <si>
    <t>Semwal T. (AUID: 57126225200), Nair S.B. (AUID: 12143024900)</t>
  </si>
  <si>
    <t>MAVNet: A Mobile Agent based framework for Vehicular Networks</t>
  </si>
  <si>
    <t>3rd International Conference On Internet of Things: Smart Innovation and Usages, IoT-SIU 2018</t>
  </si>
  <si>
    <t>10.1109/IoT-SIU.2018.8519932</t>
  </si>
  <si>
    <t>https://www.doi.org/10.1109/IoT-SIU.2018.8519932</t>
  </si>
  <si>
    <t>&lt;Department of Computer Science and Engineering, Indian Institute of Technology Guwahati&gt;</t>
  </si>
  <si>
    <t>© 2018 IEEE.The advent of VLSI technologies has provided a breakthrough in IC manufacturing processes leading to a substantial increase in the population of a low footprint and low power mobile computing devices. A network of such devices that can communicate with one another can aid in the realisation of a ubiquitous and pervasive computing ecosystem. If these participating devices are vehicles, then they form a particular class of mobile peer-to-peer network categorised as Vehicular Ad-hoc Networks (VANET). The devices which mainly include cars, are highly mobile thus posing numerous challenges in interdevice communication, synchronisation and sharing of data. Monitoring vehicular and battery health, movement, identification, etc. on the run are challenges that need to be addressed. In this paper, we describe an attempt to transform a vehicle into a mobile computing node that can host a multi-agent platform. With static agent(s) resident on these platforms and mobile agents flitting across these vehicles, we explain how a Road Side Unit (RSU) can track and obtain information about the traffic. Since these agents are autonomous pieces of static or mobile software, it is not only possible for them to obtain information about the vehicle but also gain control over it, if required. Further, since mobile agents can migrate from one vehicle to another, they possess the ability to aggregate or disseminate information on the status of the traffic. In this paper, we discuss MAVNet, a mobile agent-based framework for vehicular networks where we propose the deployment of mobile agents for data acquisition, on-board processing and sharing within a network of vehicles and the infrastructure based RSUs. As a proof-of-concept, a partial real-world deployment along with an experimental have been discussed in the paper.</t>
  </si>
  <si>
    <t>Distributed Systems, Mobile Agents, Vehicular Networks</t>
  </si>
  <si>
    <t>&lt;None, {eid: 84947582208}&gt;, &lt;Distributed databases and peer-to-peer databases: Past and present, {eid: 43249101659}&gt;, &lt;A survey of routing protocols in mobile ad hoc networks, {eid: 79960362695}&gt;, &lt;Routing in vehicular ad hoc networks: A survey, {eid: 39449084181}&gt;, &lt;Datadriven intelligent transportation systems: A survey, {eid: 82455210975}&gt;, &lt;The broadcast storm problem in a mobile ad hoc network, {eid: 0036498659}&gt;, &lt;Cyber-physical systems, {eid: 81055129165}&gt;, &lt;Is it an agent, or just a program? A Taxonomy of Autonomous Agents, {eid: 84926306857}&gt;, &lt;Agentbased distributed architecture for mobile robot control, {eid: 46149112420}&gt;, &lt;Applications and design issues for mobile agents in wireless sensor networks, {eid: 37249036539}&gt;, &lt;Mobile agents for network management, {eid: 0002864744}&gt;, &lt;Agent-based distributed data mining: The KDEC scheme, {eid: 1142305142}&gt;, &lt;An agent based and biological inspired real-time intrusion detection and security model for computer network operations, {eid: 34548453089}&gt;, &lt;JADE: A FIPA2000 compliant agent development environment, {eid: 0034824513}&gt;, &lt;Mobile-C: A mobile agent platform for mobile C/C++ agents, {eid: 65749106775}&gt;, &lt;Tartarus: A multi-agent platform for integrating cyber-physical systems and robots, {eid: 84958554656}&gt;, &lt;Using mobile agents in vehicular networks for data processing, {eid: 84883504258}&gt;, &lt;None, {eid: 0003906677}&gt;, &lt;Speed adaptive probabilistic flooding for vehicular ad hoc networks, {eid: 84929323095}&gt;, &lt;Distributed mobile computing: Development of distributed applications using mobile agents, {eid: 84915801115}&gt;, &lt;Mobile agents for wireless computing: The convergence of wireless computational models with mobile-agent technologies, {eid: 3142692860}&gt;, &lt;Wits: A wireless sensor network for intelligent transportation system, {eid: 33845581998}&gt;, &lt;None, {eid: 85039920037}&gt;, &lt;A mobile agent based autonomous partial green corridor discovery and maintenance mechanism for emergency services amidst urban traffic, {eid: 84958541636}&gt;, &lt;Cooperating mobile agents for mapping networks, {eid: 0342724124}&gt;, &lt;A pheromone based mobile agent migration strategy for servicing networked robots, {eid: 84869594216}&gt;</t>
  </si>
  <si>
    <t>2018-02-23</t>
  </si>
  <si>
    <t>2-s2.0-85057724269</t>
  </si>
  <si>
    <t>Liu Y. (AUID: 57203097337), Fu Y. (AUID: 55848973300), Wang T. (AUID: 57208896780), Cao Y. (AUID: 35068974600), Yan J. (AUID: 57222385448), Snoussi H. (AUID: 16176538800)</t>
  </si>
  <si>
    <t>A Survey on Cyber-Security in Smart Grid</t>
  </si>
  <si>
    <t>2023 China Automation Congress, CAC 2023</t>
  </si>
  <si>
    <t>10.1109/CAC59555.2023.10451787</t>
  </si>
  <si>
    <t>https://www.doi.org/10.1109/CAC59555.2023.10451787</t>
  </si>
  <si>
    <t>&lt;School of Automation Science and Electrical Engineering, Beihang University&gt;, &lt;Changchun Institute of Optics, Fine Mechanics and Physics, China Academy of Sciences Chang&gt;, &lt;Institute of Artificial Intelligence, SKLSDE, Beihang University, Zhongguancun Laboratory&gt;, &lt;State Grid Information &amp; Telecommunication Branch&gt;, &lt;University of Technology of Troye, Laboratory of Computer Science and Digital Society&gt;</t>
  </si>
  <si>
    <t>© 2023 IEEE.The smart grid is perceived as a complex cyber-physical ecosystem consisting of a variety of infrastructures. The increasing intricacy and interconnectivity of smart grid elements have rendered security a vital consideration. A significant number of research papers have being conducted to mitigate the cyber-attacks. Nevertheless, the majority of existing security measures concentrates on addressing specific attacks or safeguarding individual components, lacking a comprehensive approach that integrates these solutions to protect the safety of the overall system. In this article, we outline relevant literatures. Initially, we delve into several significant cyber attacks to identify possible threats in the smart grid. Subsequently, we present suitable cyber security countermeasures. Lastly, we propose the research challenges, along with significant research gaps, in order to provide insights into potential future research directions.</t>
  </si>
  <si>
    <t>countermeasures, cyber-attack, cyber-security, Smart grid</t>
  </si>
  <si>
    <t>&lt;Intelligent access control design for security context awareness in smart grid, {eid: 85104673822}&gt;, &lt;Cybersecurity in smart grids, challenges and solutions, {eid: 85107914574}&gt;, &lt;Application of network security situational awareness in power information system security, {eid: 85134220766}&gt;, &lt;Context design and tracking for lot-based energy management in smart cities, {eid: 85029152835}&gt;, &lt;A blockchain-based framework for privacy-preserving and verifiable billing in smart grid, {eid: 85138759904}&gt;, &lt;Cyber security risk analysis and protection countermeasures of power monitoring system under the new situation, {eid: 85152767720}&gt;, &lt;Key technologies of data security protection system for power grid, {eid: 85096966602}&gt;, &lt;The determinants of reliable smart grid from experts perspective, {eid: 85152522486}&gt;, &lt;Identifying cyber insecurities in trustworthy space and energy sector for smart grids, {eid: 85106950514}&gt;, &lt;Blockchain-empowered security and privacy protection technologies for smart grid, {eid: 85144626569}&gt;, &lt;Secure networked control systems, {eid: 85129871075}&gt;, &lt;Assessing and augmenting SCADA cyber security: A survey of techniques, {eid: 85025812616}&gt;, &lt;Deep learning based attacks detection of DNP3 protocol, {eid: 85156988559}&gt;, &lt;Smart grid and nuclear power plant security by integrating cryptographic hardware chip, {eid: 85108576220}&gt;, &lt;A blockchain-based architecture for securing Industrial IoTs data in electric smart grid, {eid: 85145354388}&gt;, &lt;Comprehensive review ofthe incorporation of electric vehicles and renewable energy distributed generation regarding smart grids, {eid: 85166368247}&gt;, &lt;False data injection attack detection in smart grid using energy consumption forecasting, {eid: 85133708552}&gt;, &lt;Localization offalse data injection attack in smart grids based on SSA-CNN, {eid: 85151053477}&gt;, &lt;Invisible supply chain attacks based on trojan source, {eid: 85139479477}&gt;, &lt;Cybersecurity ofsmart inverters in the smart grid: A survey, {eid: 85139446511}&gt;, &lt;lot based smart framework monitoring system for power station, {eid: 85145355138}&gt;, &lt;Securing embedded system from code reuse attacks: A lightweight scheme with hardware assistance, {eid: 85168803025}&gt;, &lt;An efficient and privacy protection communication scheme for smart grid, {eid: 85102825745}&gt;, &lt;Privacy protection of the smart grid system based on blockchain, {eid: 85102169684}&gt;, &lt;Stochastic games for power grid protection against coordinated cyber-physical attacks, {eid: 85042382954}&gt;, &lt;A collaborative intrusion detection mechanism against false data injection attack in advanced metering infrastructure, {eid: 85027947174}&gt;, &lt;None, {eid: 84886241440}&gt;, &lt;Fractional mathematical modeling of the Stuxnet virus along with an optimal control problem, {eid: 85140747470}&gt;, &lt;Cyber-security in smart grid: Survey and challenges, {eid: 85041929498}&gt;, &lt;Data-stream-based intrusion detection system for advanced metering infrastructure in smart grid: A feasibility study, {eid: 85028151153}&gt;, &lt;From jammer to gambler: Modeling and detection ofjamming attacks against time-critical traffic, {eid: 79960859827}&gt;, &lt;Smart grid cyber security: Challenges and solutions, {eid: 84966460078}&gt;, &lt;APTGen: An approach towards generating practical dataset labelled with targeted attack sequences, {eid: 85091922043}&gt;, &lt;On effectiveness of smart grid applications using co-simulation 2015, {eid: 84959387609}&gt;, &lt;HAI 1.0: HIL-based augmented ICS security dataset, {eid: 85091934854}&gt;, &lt;None, {eid: 85189301332}&gt;, &lt;Assessing cyber risks of an INS using the MITRE ATT&amp;CK framework, {eid: 85142672895}&gt;, &lt;MISP: The design and implementation of a collaborative threat intelligence sharing platform, {eid: 84999054137}&gt;, &lt;On the Performance of secure sharing of classified threat intelligence, {eid: 85146643190}&gt;, &lt;Deep learning-based anomaly detection in cyber-physical systems: Progress and opportunities, {eid: 85110361175}&gt;, &lt;APT-attack detection based on Multi-Stage autoencoders, {eid: 85133880083}&gt;, &lt;A PMU-Based Data-Driven approach for enhancing situational awareness in building a resilient power systems, {eid: 85124194096}&gt;, &lt;Real-time APT detection through correlation of suspicious information flows, {eid: 85058992314}&gt;, &lt;False data injection attack in smart grid: Attack model and reinforcement learning-based detection method, {eid: 85147451738}&gt;, &lt;A federated learning framework for detecting false data injection attacks in solar farms, {eid: 85115762080}&gt;, &lt;Detection of false data injection attacks in smart grid: A secure federated deep learning approach, {eid: 85137925536}&gt;, &lt;Smart grid cyber-physical situational awareness ofcomplex operational technology attacks: A review, {eid: 85144866803}&gt;, &lt;Event stream processing for improved situational awareness in the smart grid, {eid: 84930635655}&gt;, &lt;A comprehensive framework for the assessment of synchrophasor communication networks from the perspective of situational awareness in a smart grid cyber physical system, {eid: 85129748091}&gt;, &lt;A survey on power grid cyber security: From component-wise vulnerability assessment to system-wide impact analysis, {eid: 85056492125}&gt;</t>
  </si>
  <si>
    <t>2023-11-17</t>
  </si>
  <si>
    <t>2-s2.0-85189372556</t>
  </si>
  <si>
    <t>Turki M. (AUID: 37056459200), Dammak B. (AUID: 37055544600), Alshahrani A. (AUID: 58986348800)</t>
  </si>
  <si>
    <t>PufParkChain: Secure and Smart Parking Based on PUF Authentication and Lightweight Blockchain</t>
  </si>
  <si>
    <t>IEEE Access</t>
  </si>
  <si>
    <t>10.1109/ACCESS.2024.3398784</t>
  </si>
  <si>
    <t>https://www.doi.org/10.1109/ACCESS.2024.3398784</t>
  </si>
  <si>
    <t>&lt;Gabes University, ISIMG&gt;, &lt;University of Sfax, CES Laboratory&gt;, &lt;Princess Nourah Bint Abdulrahman University, Applied College, Department of Computer Science&gt;</t>
  </si>
  <si>
    <t>© 2013 IEEE.Smart Parking Systems have emerged as a transformative solution to address the growing challenges associated with urbanization and increasing vehicular traffic. Such system integrates sensors, cameras, and other IoT connected devices to monitor parking spaces in real time. However, there are many security vulnerabilities in existing solutions, especially when it comes to car authentication at parking entry points. IoT sensors my be susceptible to Cyber-attacks and fraudulent activities, such as car theft, can exploit these vulnerabilities due to limited built-in security features. The reliability of authentication systems, based on IoT sensors can also be compromised by factors such as extreme weather conditions and physical damage. The cyber-physical solution we propose relies on Physical Unclonable Functions (PUFs) for identification and authentication in IoT devices to mitigate these challenges. The use of PUFs enhances the reliability and security of smart parking systems against unauthorized access and fraud. Furthermore, to ensure the integrity and confidentiality of the data within the smart parking ecosystem and to improve authentication process, we propose the implementation of a tailored blockchain framework. This framework incorporates lightweight local blockchains dedicated to individual parking slots, complemented by a central blockchain that manages data at the city level. The experimental results demonstrate the feasibility of the PUF computation process, showcasing an acceptable runtime for practical implementation. In the experimental results, we evaluated the SRAM used for the PUF implementation process and demonstrated its stability (intra HD equals to 2.25.</t>
  </si>
  <si>
    <t>Internet of things, lightweight blockchain, PUF, smart parking system</t>
  </si>
  <si>
    <t>&lt;Advanced multi location IoT enabled smart car parking system with intelligent face recognition, {eid: 85193616195}&gt;, &lt;Fog computing-based system for decentralized smart parking system by using firebase, {eid: 85193599817}&gt;, &lt;Smart parking systems: Comprehensive review based on various aspects, {eid: 85105802841}&gt;, &lt;An IoT assisted intelligent parking system (IPS) for smart cities, {eid: 85152095830}&gt;, &lt;IoT based smart parking system, {eid: 85073871502}&gt;, &lt;A blockchain-based architecture for integrated smart parking systems, {eid: 85068004554}&gt;, &lt;Physical unclonable functions (PUF) for IoT devices, {eid: 85168806990}&gt;, &lt;Internet of Thingsenabled smart cities: State-of-the-art and future trends, {eid: 85050779998}&gt;, &lt;None, {eid: 85193595765}&gt;, &lt;Smart parking systems: Reviewing the literature, architecture and ways forward, {eid: 85118113692}&gt;, &lt;A lightweight blockchain and fog-enabled secure remote patient monitoring system, {eid: 85146471503}&gt;, &lt;Illegal parking attendants and parking (mis)management: A case study in Padang, west Sumatra, Indonesia, {eid: 85175870849}&gt;, &lt;Improve quality of service for the Internet of Things using blockchain &amp; machine learning algorithms, {eid: 85188014226}&gt;, &lt;Blockchain reputation-based consensus: A scalable and resilient mechanism for distributed mistrusting applications, {eid: 85086727116}&gt;, &lt;A smart real-time parking control and monitoring system, {eid: 85180664957}&gt;, &lt;A social IoT-based platform for the deployment of a smart parking solution, {eid: 85123023597}&gt;, &lt;FPGA intrinsic PUFs and their use for IP protection, {eid: 38049015807}&gt;, &lt;Parkchain: A blockchain powered parking solution for smart cities, {eid: 85083583252}&gt;, &lt;A scalable blockchain based framework for efficient IoT data management using lightweight consensus, {eid: 85189894017}&gt;, &lt;An IoT raspberry pi-based parking management system for smart campus, {eid: 85114817188}&gt;, &lt;Cryptographie key generation from PUF data using efficient fuzzy extractors, {eid: 84898979224}&gt;, &lt;Implementation of blockchain technology in integrated IoT networks for constructing scalable ITS systems in India, {eid: 85191276594}&gt;, &lt;Multi-blockchain structure for a crowdsensing-based smart parking system, {eid: 85086080230}&gt;, &lt;Theory and application of majority vote: From condorcet jury theorem to pattern recognition, {eid: 85032699613}&gt;, &lt;A data remanence based approach to generate 100% stable keys from an SRAM physical unclonable function, {eid: 85028590529}&gt;, &lt;None, {eid: 85193568770}&gt;, &lt;Smart parking using IoT technology, {eid: 85050137109}&gt;, &lt;None, {eid: 85193620400}&gt;, &lt;A novel green IoT-based pay-as-you-go smart parking system, {eid: 85102439859}&gt;, &lt;None, {eid: 85099485262}&gt;, &lt;An in-depth insight at digital ownership through dynamic NFTs, {eid: 85146112543}&gt;, &lt;Methodology for developing an IoT-based parking space counter system using XNO, {eid: 85188178137}&gt;, &lt;Government policy in illegal parking charges at public spaces, {eid: 85175832013}&gt;, &lt;None, {eid: 84866023158}&gt;, &lt;None, {eid: 84875547656}&gt;, &lt;AOA based masked region-CNN model for detection of parking space in IoT environment, {eid: 85184270863}&gt;, &lt;BPR: Blockchain-enabled efficient and secure parking reservation framework with block size dynamic adjustment method, {eid: 85144063694}&gt;, &lt;Blockchain for the IoT and industrial IoT: A review, {eid: 85114988836}&gt;, &lt;A systematic bit selection method for robust SRAM PUFs, {eid: 85131506354}&gt;, &lt;Bit selection algorithm suitable for high-volume production of SRAMPUF, {eid: 84905981398}&gt;, &lt;A survey on smart parking systems in urban cities, {eid: 85111634401}&gt;</t>
  </si>
  <si>
    <t>2-s2.0-85192971976</t>
  </si>
  <si>
    <t>Acharya S. (AUID: 57188553440), Dvorkin Y. (AUID: 56255337800), Karri R. (AUID: 7006419874), Pandzic H. (AUID: 24438098800)</t>
  </si>
  <si>
    <t>Cybersecurity of Smart Electric Vehicle Charging: A Power Grid Perspective</t>
  </si>
  <si>
    <t>10.1109/ACCESS.2020.3041074</t>
  </si>
  <si>
    <t>https://www.doi.org/10.1109/ACCESS.2020.3041074</t>
  </si>
  <si>
    <t>&lt;Department of Electrical and Computer Engineering, Center for Cybersecurity, New York University&gt;, &lt;University of Zagreb&gt;</t>
  </si>
  <si>
    <t>© 2013 IEEE.With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</si>
  <si>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Cybersecurity, electric vehicle charging stations, electric vehicles, smart grids</t>
  </si>
  <si>
    <t>&lt;None, {eid: 85097830492}&gt;, &lt;None, {eid: 85072521855}&gt;, &lt;Review of challenges and assessment of electric vehicles integration policy goals: Integrated risk analysis approach, {eid: 85079176450}&gt;, &lt;None, {eid: 85097815844}&gt;, &lt;None, {eid: 85097848018}&gt;, &lt;None, {eid: 85095243758}&gt;, &lt;None, {eid: 85097821754}&gt;, &lt;None, {eid: 85097852858}&gt;, &lt;None, {eid: 85097820349}&gt;, &lt;None, {eid: 85095161147}&gt;, &lt;DoE/DHS/DoT volpe technical meeting on electric vehicle and charging station cybersecurity report, {eid: 85063767255}&gt;, &lt;Symposium on federally funded research on cybersecurity of electric vehicle supply equipment (EVSE), {eid: 85097813298}&gt;, &lt;None, {eid: 85097829990}&gt;, &lt;None, {eid: 85097830702}&gt;, &lt;None, {eid: 85095213184}&gt;, &lt;Public plug-in electric vehicles + grid data: Is a new cyberattack vector viable?, {eid: 85094867546}&gt;, &lt;None, {eid: 0003673765}&gt;, &lt;None, {eid: 85097822089}&gt;, &lt;Analysis of the cyber attack on the ukrainian power grid, {eid: 85051137699}&gt;, &lt;Data integrity attacks and their impacts on SCADA control system, {eid: 78649620658}&gt;, &lt;None, {eid: 85097820637}&gt;, &lt;None, {eid: 85097846619}&gt;, &lt;Simulated attack on DNP3 protocol in SCADA system, {eid: 84952814387}&gt;, &lt;Evaluation of the vulnerability of phasor measurement units to GPS spoo-ng attacks, {eid: 84870322696}&gt;, &lt;False data injection attacks against state estimation in power distribution systems, {eid: 85043356729}&gt;, &lt;Cybersecurity vulnerability analysis of the PLC PRIME standard, {eid: 85042746256}&gt;, &lt;Multimedia content identi-cation through smart meter power usage profiles, {eid: 84869383845}&gt;, &lt;A model for security analysis of smart meters, {eid: 84880891407}&gt;, &lt;Security integrity of data collection from smart electric meter under a cyber attack, {eid: 85074197840}&gt;, &lt;False load attack to smart meters by synchronously switching power circuits, {eid: 85042178981}&gt;, &lt;Analyzing resiliency of the smart grid communication architectures under cyber attack, {eid: 85084163210}&gt;, &lt;Manipulating Residents behavior to attack the urban power distribution system, {eid: 85073247744}&gt;, &lt;The effect of SMiShing attack on security of demand response programs, {eid: 85090745220}&gt;, &lt;Impact of real-time pricing attack on demand dynamics in smart distribution systems, {eid: 85061827502}&gt;, &lt;Blackiot: Iot botnet of high wattage devices can disrupt the power grid, {eid: 85067396228}&gt;, &lt;Not everything is dark and gloomy: Power grid protections against iot demand attacks, {eid: 85076374283}&gt;, &lt;IoT-enabled distributed cyber-attacks on transmission and distribution grids, {eid: 85040634841}&gt;, &lt;Dynamic load altering attacks against power system stability: Attack models and protection schemes, {eid: 85049093759}&gt;, &lt;Cyber security of DC fast charging: Potential impacts to the electric grid, {eid: 85097843537}&gt;, &lt;Impact of electric vehicles botnets on the power grid, {eid: 85084678490}&gt;, &lt;None, {eid: 85095125955}&gt;, &lt;SCADA security in the light of cyber-warfare, {eid: 84861093550}&gt;, &lt;A secure and reliable in-network collaborative communication scheme for advanced metering infrastructure in smart grid, {eid: 79959298123}&gt;, &lt;A lightweight message authentication scheme for smart grid communications, {eid: 82155185209}&gt;, &lt;Scalable end-toend security for advanced metering infrastructures, {eid: 84933672721}&gt;, &lt;Blockchain for future smart grid: A comprehensive survey, {eid: 85098580389, doi: 10.1109/JIOT.2020.2993601}&gt;, &lt;Blockchain, AI and smart grids: The three musketeers to a decentralized EV charging infrastructure, {eid: 85097847754}&gt;, &lt;A secure charging scheme for electric vehicles with smart communities in energy blockchain, {eid: 85053164220}&gt;, &lt;Blockchain for smart grid resilience: Exchanging distributed energy at speed, scale and security, {eid: 85040253477}&gt;, &lt;An ef-cient blockchain-based hierarchical authentication mechanism for energy trading in V2G environment, {eid: 85070277526}&gt;, &lt;None, {eid: 85097852396}&gt;, &lt;A survey on cyber security for smart grid communications, {eid: 84883332180}&gt;, &lt;Smart grids security challenges: Classification by sources of threats, {eid: 85054061112}&gt;, &lt;Cyberphysical resilience of electrical power systems against malicious attacks: A review, {eid: 85058406252}&gt;, &lt;Cyber security and privacy issues in smart grids, {eid: 84893572193}&gt;, &lt;Cyber-security on smart grid: Threats and potential solutions, {eid: 85077514220}&gt;, &lt;Cybersecurity in smart grid: Survey and challenges, {eid: 85041929498}&gt;, &lt;Modeling and simulation of electric and hybrid vehicles, {eid: 53149107262}&gt;, &lt;None, {eid: 85097834989}&gt;, &lt;None, {eid: 85097809049}&gt;, &lt;Electric vehicle battery technologies: From present state to future systems, {eid: 84937834264}&gt;, &lt;Electric vehicle battery technologies, {eid: 84962807698}&gt;, &lt;None, {eid: 85097843183}&gt;, &lt;None, {eid: 21244439456}&gt;, &lt;None, {eid: 84963563680}&gt;, &lt;Review of electrical architectures and power requirements for automated vehicles, {eid: 85053856932}&gt;, &lt;None, {eid: 85097827512}&gt;, &lt;Range extension opportunities while heating a battery electric vehicle, {eid: 85045419834}&gt;, &lt;None, {eid: 85097838001}&gt;, &lt;None, {eid: 85097828997}&gt;, &lt;Automotive electronic control unit market size, share, &amp; trends analysis report by application, by propulsion type, by capacity, by vehicle type, by region, and segment forecasts, 2019-2025, {eid: 85097811411}&gt;, &lt;Security and data privacy of modern automobiles, {eid: 85040637486}&gt;, &lt;Advanced security and privacy in connected vehicles, {eid: 84930672653}&gt;, &lt;Security in automotive bus systems, {eid: 70449821045}&gt;, &lt;In-vehicle networks outlook: Achievements and challenges, {eid: 84984788520}&gt;, &lt;In-vehicle network attacks and countermeasures: Challenges and future directions, {eid: 85031323899}&gt;, &lt;Experimental security analysis of a modern automobile, {eid: 77955201139}&gt;, &lt;None, {eid: 85095787186}&gt;, &lt;Security and privacy vulnerabilities of incar wireless networks: A tire pressure monitoring system case study, {eid: 85040565418}&gt;, &lt;Vehicle charging infrastructure security, {eid: 85063794371}&gt;, &lt;A practical wireless attack on the connected car and security protocol for in-vehicle CAN, {eid: 85027931391}&gt;, &lt;Static analysis of Android auto infotainment and on board diagnostics II apps, {eid: 85066079071}&gt;, &lt;Lock it and still lose it-On the (in) security of automotive remote keyless entry systems, {eid: 85076496014}&gt;, &lt;None, {eid: 85097825621}&gt;, &lt;None, {eid: 85097833930}&gt;, &lt;None, {eid: 85097838521}&gt;, &lt;Aking charge of electric vehicles-both in the vehicle and on the grid, {eid: 85066972924}&gt;, &lt;DC-DC converter topologies for electric vehicles, plugin hybrid electric vehicles and fast charging stations: State of the art and future trends, {eid: 85065533660}&gt;, &lt;Costs associated with non-residential electric vehicle supply equipment: Factors to consider in the implementation of electric vehicle charging stations, {eid: 85029485540}&gt;, &lt;Acceptability of electric vehicle aimed measures: Effects of norm activation, perceived justice and effectiveness, {eid: 85052299450}&gt;, &lt;None, {eid: 85078708323}&gt;, &lt;Electricity cost for electric vehicle fast charging, {eid: 85097848250}&gt;, &lt;Hill climbing power flow algorithm for hybrid DC/AC microgrids, {eid: 85038835693}&gt;, &lt;EV charging in a commercial hybrid AC/DC microgrid: Conguration, control and impact analysis, {eid: 85006757056}&gt;, &lt;DC microgrids-Part II: A review of power architectures, applications, and standardization issues, {eid: 84961911813}&gt;, &lt;None, {eid: 85097852811}&gt;, &lt;Using OpenADR with OCPP, {eid: 85050124786}&gt;, &lt;None, {eid: 84923149390}&gt;, &lt;Hacking the CAN bus: Basic manipulation of a modern automobile through CAN bus reverse engineering, {eid: 85053796469}&gt;, &lt;A car hacking experiment: When connectivity meets vulnerability, {eid: 84971330169}&gt;, &lt;Fast and vulnerable: A story of telematic failures, {eid: 85084164330}&gt;, &lt;Automotive electrical and electronic architecture security via distributed in-vehicle trafic monitoring, {eid: 85035802059}&gt;, &lt;None, {eid: 85078347859}&gt;, &lt;None, {eid: 85056682434}&gt;, &lt;None, {eid: 85090409084}&gt;, &lt;None, {eid: 85018718328}&gt;, &lt;Comprehensive experimental analyses of automotive attack surfaces, {eid: 85061034567}&gt;, &lt;Losing the car keys: Wireless PHY-layer insecurity in EV charging, {eid: 85076377546}&gt;, &lt;A threat analysis of the vehicle-to-grid charging protocol ISO 15118, {eid: 85028745771}&gt;, &lt;The KNOB is broken: Exploiting low entropy in the encryption key negotiation of Bluetooth br/edr, {eid: 85075913846}&gt;, &lt;Remote exploitation of an unaltered passenger vehicle, {eid: 84964764354}&gt;, &lt;A security analysis of an in-vehicle infotainment and app platform, {eid: 85084163465}&gt;, &lt;Wireless telematics systems in emerging intelligent and connected vehicles: Threats and solutions, {eid: 85043785914}&gt;, &lt;The security of autonomous driving: Threats, defenses, and future directions, {eid: 85074614808}&gt;, &lt;All your GPS are belong to us: Towards stealthy manipulation of road navigation systems, {eid: 85066626539}&gt;, &lt;FM 99.9, radio virus: Exploiting FM radio broadcasts for malware deployment, {eid: 84878309098}&gt;, &lt;VANET security surveys, {eid: 84898790286}&gt;, &lt;Cyber security issues of Internet of electric vehicles, {eid: 85049220499}&gt;, &lt;A survey on security attacks in VANETs: Communication, applications and challenges, {eid: 85072211417}&gt;, &lt;Uptane: Security and customizability of software updates for vehicles, {eid: 85041379222}&gt;, &lt;Uptane: Securing software updates for automobiles, {eid: 85053203455}&gt;, &lt;Non-repudiation and End-to-End security for electric-vehicle charging, {eid: 85075854027}&gt;, &lt;Addressing security in OCPP: Protection against Man-in-the-Middle attacks, {eid: 85051144490}&gt;, &lt;OCPP protocol: Security threats and challenges, {eid: 85030474629}&gt;, &lt;None, {eid: 85097826321}&gt;, &lt;None, {eid: 85097829829}&gt;, &lt;None, {eid: 85097850856}&gt;, &lt;None, {eid: 85097832932}&gt;, &lt;Please pay inside: Evaluating bluetooth-based detection of gas pump skimmers, {eid: 85075938900}&gt;, &lt;Understanding the Mirai botnet, {eid: 85069567720}&gt;, &lt;Complex systems analysis of series of blackouts: Cascading failure, critical points, and self-organization, {eid: 34547239425}&gt;, &lt;None, {eid: 0003397322}&gt;, &lt;None, {eid: 85097828256}&gt;</t>
  </si>
  <si>
    <t>2020-01-01</t>
  </si>
  <si>
    <t>2-s2.0-85097817396</t>
  </si>
  <si>
    <t>Siegel N.G. (AUID: 57204331730)</t>
  </si>
  <si>
    <t>The challenges of emerging software eco-systems</t>
  </si>
  <si>
    <t>2013 International Conference on Software and Systems Process, ICSSP 2013</t>
  </si>
  <si>
    <t>10.1145/2486046.2486048</t>
  </si>
  <si>
    <t>https://www.doi.org/10.1145/2486046.2486048</t>
  </si>
  <si>
    <t>&lt;Northrop Grumman Corporation&gt;</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</si>
  <si>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</si>
  <si>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</si>
  <si>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&lt;None, {eid: 33745761248}&gt;, &lt;None, {eid: 1442298159}&gt;, &lt;None, {eid: 84878471734}&gt;, &lt;None, {eid: 84878438626}&gt;, &lt;None, {eid: 84878447566}&gt;, &lt;None, {eid: 84878426062}&gt;, &lt;None, {eid: 84878456097}&gt;, &lt;That "internet of things" thing, {eid: 80955160447}&gt;, &lt;None, {eid: 84878438749}&gt;, &lt;Some future trends and implications for systems and software engineering processes, {eid: 33644684772}&gt;, &lt;21st century processes for acquiring 21st century software-intensive systems of systems, {eid: 33745190286}&gt;, &lt;A spiral model of software development and enhancement, {eid: 0024012763}&gt;, &lt;Theory-w software project management principles and examples, {eid: 0024681034}&gt;, &lt;None, {eid: 78650164758}&gt;, &lt;8 reasons why model-driven development is dangerous, {eid: 84878465432}&gt;, &lt;On the cruelty of really teaching computing science, {eid: 0000631766}&gt;, &lt;Blue ribbon commission on Americas nuclear future, {eid: 85027944212}&gt;, &lt;None, {eid: 84878452370}&gt;, &lt;None, {eid: 84860533729}&gt;, &lt;Steps toward the reinvention of programming, {eid: 84878461346}&gt;, &lt;None, {eid: 84878439324}&gt;, &lt;Worldwide electricity used in data centers, {eid: 54749110679}&gt;, &lt;Experimental security analysis of a modern automobile, {eid: 77955201139}&gt;, &lt;None, {eid: 77954051808}&gt;, &lt;None, {eid: 84889088973}&gt;, &lt;Wicked problems - The challenge of our ag, {eid: 84878468266}&gt;, &lt;None, {eid: 84883942871}&gt;, &lt;None, {eid: 0003436331}&gt;, &lt;None, {eid: 73349095466}&gt;, &lt;Model-based development, {eid: 0346255202}&gt;, &lt;None, {eid: 84878443695}&gt;, &lt;The value of the social sciences for maximizing the public benefits of engineering, {eid: 84878466190}&gt;, &lt;None, {eid: 0342813660}&gt;</t>
  </si>
  <si>
    <t>2013-05-18</t>
  </si>
  <si>
    <t>2-s2.0-84878471795</t>
  </si>
  <si>
    <t>Dong R.Z. (AUID: 55901623800), Li B.X. (AUID: 9334814500), Wang L.L. (AUID: 36663167700), Li H.W. (AUID: 56981810500), Chen H.L. (AUID: 57216821599), Tan J. (AUID: 7402302609)</t>
  </si>
  <si>
    <t>Review of Research on Software Ecosystems 软件生态系统研究综述</t>
  </si>
  <si>
    <t>Jisuanji Xuebao/Chinese Journal of Computers</t>
  </si>
  <si>
    <t>10.11897/SP.J.1016.2020.00250</t>
  </si>
  <si>
    <t>https://www.doi.org/10.11897/SP.J.1016.2020.00250</t>
  </si>
  <si>
    <t>&lt;School of Computer Science and Technology, Changshu Institute of Technology&gt;, &lt;School of Computer Science and Technology, Southeast University&gt;, &lt;Cynovo Technology Co. Ltd&gt;, &lt;School of Computer and Information Engineering, Jiangxi Normal University&gt;, &lt;Department of Computer Science, University of Wisconsin-Eau Claire&gt;</t>
  </si>
  <si>
    <t>© 2020, Science Press. All right reserved.The innovation of software ecosystems has great influences on the production style of IT industry. It refactors the business ecosystems of IT industry. Academic and industry researchers have paid close attention to software ecosystems since 2003. Some world-wide famous IT companies make efforts towards achieving their own software ecosystems. As has developed to numerous examples of software ecosystems. Currently, emerging information technologies (such as cloud computing, mobile application development, cyber-physical systems, blockchains) are applied deeply and widely in the field of software ecosystems. The application of software ecosystems has become more and more intensive in various industries and domains. The definition of a software ecosystem has changed greatly over time. In order to clarify the context of a software ecosystem, researchers adopt biological ecosystem theories, and propose several different kinds of definitions for software ecosystems. It is not until the year of 2016 that there is consensus on what a software ecosystem is. A software ecosystem refers to a complex system in which the software and its related stakeholders interact intensively within a common technological infrastructure. In the paper, we adopt biological ecosystem theories to the context so as to come out a meta-model of software ecosystems which forms the basis for the discussion of the issues relating to software ecosystems. The meta-model, which is presented in UML class diagram, describes the key building blocks and key characteristics of software ecosystems. Typically, the research results of papers in the field of software ecosystems are compared to traditional classification which was presented in 2003. The traditional classification includes seven categories: (1) procedure or technique; (2) qualitative or descriptive model; (3) analytic model; (4) empirical model; (5) tool or notation; (6) specific solution, prototype, answer, or judgment; (7) report. But, the traditional classification schema has to be revised because that the context and the key characteristics of software ecosystems have changed greatly over time. According to our observations, we find that the combination of quantity and quality analysis is always adopted in the field, and that empirical studies reporting specific solutions for software ecosystems are in fashion. We make minor changes to the traditional classification schema for the papers focusing on software ecosystems, and then propose a five-classification pattern. Our five-classification schema combines "qualitative or descriptive model" and "analytic model" to produce a new category namely "analytic method or framework", and integrate "specific solution, prototype, answer, or judgment" into "empirical study". The meta-model as well as the five-classification schema forms the basis for the discussions of the issues relating to software ecosystems. Then, we provide a literal review of the research in the filed from 2015 until 2017. In total, the literature counts 196 papers. Our literature review is based on the keywords, the abstract, publication source, research content. We category the research results of papers into our five-category schema, and then identify the recent development and progress in the field. However, there exists a set of challenges for future research. Those challenges includes requirements engineering, architecture modeling, model-driven development, power mechanisms, feature analysis, information content analysis, ecologic network analysis, impact analysis of defect and/or bad smell, tool supports, emerging applications for software ecosystems.</t>
  </si>
  <si>
    <t>Ecological system structure, Meta-model, Software ecosystems, Taxonomy schema</t>
  </si>
  <si>
    <t>&lt;None, {eid: 0037944013}&gt;, &lt;Revisiting software ecosystems research: A longitudinal literature study, {eid: 84960154891}&gt;, &lt;Towards a typification of software ecosystems, {eid: 84937400084}&gt;, &lt;Software ecosystems for the life sciences application domains, {eid: 85083274565}&gt;, &lt;Preliminary validation of the metamodel for developing learning ecosystems, {eid: 85038601170}&gt;, &lt;The ecology of software ecosystems, {eid: 84959423398}&gt;, &lt;Engineering roles for constructing ecosystems, {eid: 85056891124}&gt;, &lt;The architects role in software ecosystems health, {eid: 85037746132}&gt;, &lt;Challenges in software ecosystems research, {eid: 85013062290}&gt;, &lt;A roadmap for cloud SECO: EcoData and the new actors in IoT era, {eid: 84945933772}&gt;, &lt;Ecosystems and open innovation for embedded systems: A systematic mapping study, {eid: 84937424455}&gt;, &lt;Mobile Software Ecosystem (MSECO): A systematic mapping study, {eid: 84962182356}&gt;, &lt;Mobile software security threats in the software ecosystem, a call to arms, {eid: 85034233876}&gt;, &lt;Quo vadis cyber-physical systems: Research areas of cyber-physical ecosystems: A position paper, {eid: 84960352275}&gt;, &lt;Open source software and its ecosystems: Today and tomorrow, {eid: 85053841491}&gt;, &lt;Free and open source software development: The end of the teenage years, {eid: 85037327963}&gt;, &lt;Open source software ecosystems: A systematic mapping, {eid: 85025476436}&gt;, &lt;Scientists needs in modelling software ecosystems, {eid: 85027903055}&gt;, &lt;A survey of modeling approaches for software ecosystems, {eid: 84976635039}&gt;, &lt;Wealthy, Healthy and/or Happy-What does ecosystem health stand for?, {eid: 84937434086}&gt;, &lt;Ecosystems here, there, and everywhere: A barometrical analysis of the roots of software ecosystem, {eid: 84976639801}&gt;, &lt;Software ecosystems architectural health: Challenges x practices, {eid: 85026346071}&gt;, &lt;How has the health of software ecosystems been evaluated? A systematic review, {eid: 85055550236}&gt;, &lt;Software ecosystems architectural health: Another view, {eid: 85026354045}&gt;, &lt;An ecosystemic and socio-technical view on software maintenance and evolution, {eid: 85013123665}&gt;, &lt;Supporting the evolution of research in software ecosystems: Reviewing the empirical literature, {eid: 84976646469}&gt;, &lt;Quality assurance in software ecosystems: A systematic literature mapping and research agenda, {eid: 84960112461}&gt;, &lt;Software ecosystems governance: A systematic literature review and research agenda, {eid: 85023161609}&gt;, &lt;The importance of mobile software ecosystems in smart rural areas, {eid: 84961130201}&gt;, &lt;Context-aware software ecosystem for industrial products, {eid: 84983341235}&gt;, &lt;Software ecosystems in the development of web, social networks and multimedia platforms, {eid: 85002062800}&gt;, &lt;Company health in mobile software ecosystem(MSECO): Research perspectives and challenges, {eid: 85026350698}&gt;, &lt;EcoData: Architecting cross-platform software ecosystem applications, {eid: 85019197577}&gt;, &lt;Innovation ecosystems vs. innovation systems in terms of collaboration and co-creation of value, {eid: 85085410391}&gt;, &lt;Towards an interdisciplinary, socio-technical analysis of software ecosystem health, {eid: 85041643253}&gt;, &lt;Open source software ecosystems: Towards a modelling framework, {eid: 84929609965}&gt;, &lt;Supporting quality-driven architectural design decisions in software ecosystems, {eid: 85084804422}&gt;, &lt;Revisiting criteria for description of MDE artifacts, {eid: 85026376325}&gt;, &lt;An analysis of dynamic strategies during the lifecycle of software ecosystems: The DS-SECO model, {eid: 85045732791}&gt;, &lt;A method for defining a regional software ecosystem strategy: Colombia as a case study, {eid: 84958752189}&gt;, &lt;Management of partner ecosystems in the enterprise software industry, {eid: 85019583848}&gt;, &lt;The computation of boundary spanning for the IT-enabled commercial ecosystem, {eid: 85025102427}&gt;, &lt;Characterizing software activity: The influence of software to ecosystem health, {eid: 85026357994}&gt;, &lt;Towards an evaluation method for software ecosystem practices, {eid: 85084819987}&gt;, &lt;Combining software interrelationship data across heterogeneous software repositories, {eid: 84961659711}&gt;, &lt;Towards certified open data in digital service ecosystems, {eid: 85084805525}&gt;, &lt;Continuous API design for software ecosystems, {eid: 84945893804}&gt;, &lt;Smart factory product lines: A configuration perspective on smart production ecosystems, {eid: 84982836487}&gt;, &lt;Supporting distributed product configuration by integrating heterogeneous variability modeling approaches, {eid: 84932618234}&gt;, &lt;Uncovering variability models for software ecosystems from multi-repository structures, {eid: 84961257207}&gt;, &lt;Using feature feeds to improve developer awareness in software ecosystem evolution, {eid: 84961247943}&gt;, &lt;Skill-based team formation in software ecosystems, {eid: 84996878233}&gt;, &lt;Identifying actors to support software ecosystem health, {eid: 85026371098}&gt;, &lt;Study of the construction of the virtual enterprise coalition information ecosystem, {eid: 85084797178}&gt;, &lt;Designing, developing, and implementing software ecosystems: Towards a step-wise guide, {eid: 85019644533}&gt;, &lt;Recovering semantic traceability links between APIs and security vulnerabilities: An ontological modeling approach, {eid: 85020698048}&gt;, &lt;Source file set search for clone-and-own reuse analysis, {eid: 85026535951}&gt;, &lt;A context-aware style of software design, {eid: 84956658609}&gt;, &lt;Tailoring the ATAM for software ecosystems, {eid: 84951058054}&gt;, &lt;Towards reference architectures as an enabler for software ecosystems, {eid: 85051236461}&gt;, &lt;SECO patterns: Architectural decision support in software ecosystems, {eid: 84979583858}&gt;, &lt;Designing software ecosystems: How to develop sustainable collaborations?-Scenarios from apple iOS and Google Android, {eid: 85084811771}&gt;, &lt;A technology-neutral role-based collaboration model for software ecosystems, {eid: 84994056871}&gt;, &lt;On using Markov decision processes to model integration solutions for disparate resources in software ecosystems, {eid: 84939480835}&gt;, &lt;Building an inclusive ecosystem for developers and users: The role of value propositions, {eid: 85084832820}&gt;, &lt;Requirements analysis and management for benefiting openness, {eid: 85013113313}&gt;, &lt;Modeling and analyzing openness trade-offs in software platforms: A goal-oriented approach, {eid: 85013907028}&gt;, &lt;Accommodating openness requirements in software platforms: A goal-oriented approach, {eid: 85021249614}&gt;, &lt;A power perspective on software ecosystem partnerships, {eid: 84999006586}&gt;, &lt;A theory of power in emerging software ecosystems formed by small-to-medium enterprises, {eid: 85028881203}&gt;, &lt;The dynamics of power in software ecosystems: Insights from a multiple case study, {eid: 85034428730}&gt;, &lt;Structural analysis of value creation in software service platforms, {eid: 84949564368}&gt;, &lt;Value creation in software service platforms, {eid: 84954392582}&gt;, &lt;Modeling strategic complementarity and synergistic value creation in coopetitive relationships, {eid: 85034245306}&gt;, &lt;From ad hoc to strategic ecosystem management: The "Three-Layer Ecosystem Strategy Model" (TeLESM), {eid: 85021712461}&gt;, &lt;HEAL ME: An architecture for health software ecosystem evaluation, {eid: 85026383989}&gt;, &lt;An exploratory study of API changes and usages based on Apache and Eclipse ecosystems, {eid: 84950252940}&gt;, &lt;Eclipse API usage: The good and the bad, {eid: 84924223158}&gt;, &lt;How do developers react to API evolution? The Pharo ecosystem case, {eid: 84961644231}&gt;, &lt;Object-oriented software extensions in practice, {eid: 84929522924}&gt;, &lt;How do developers react to API evolution? A large-scale empirical study, {eid: 85042421437}&gt;, &lt;How the Apache community upgrades dependencies: An evolutionary study, {eid: 84940718612}&gt;, &lt;On the development and distribution of R packages: An empirical analysis of the R ecosystem, {eid: 85013037178}&gt;, &lt;A look at the dynamics of the JavaScript package ecosystem, {eid: 84974573736}&gt;, &lt;When GitHub meets CRAN: An analysis of inter-repository package dependency problems, {eid: 84997434682}&gt;, &lt;An empirical comparison of dependency issues in OSS packaging ecosystems, {eid: 85018430718}&gt;, &lt;Evolution of the R software ecosystem: Metrics, relationships, and their impact on qualities, {eid: 85022032339}&gt;, &lt;An empirical comparison of dependency network evolution in seven software packaging ecosystems, {eid: 85041638710}&gt;, &lt;An exploratory study on library aging by monitoring client usage in a software ecosystem, {eid: 85018435832}&gt;, &lt;On the impact of micro-packages: An empirical study of the npm JavaScript ecosystem, {eid: 85052020606}&gt;, &lt;Structure and evolution of package dependency networks, {eid: 85026515162}&gt;, &lt;How do software ecosystems evolve? A quantitative assessment of the R ecosystem, {eid: 84991728648}&gt;, &lt;On the topology of package dependency networks: A comparison of three programming language ecosystems, {eid: 85018375709}&gt;, &lt;A large-scale empirical study of the relationship between build technology and build maintenance, {eid: 84944357778}&gt;, &lt;Continuously mining distributed version control systems: An empirical study of how Linux uses Git, {eid: 84955199765}&gt;, &lt;On the scalability of Linux kernel maintainers work, {eid: 85030787779}&gt;, &lt;The evolution of technical debt in the Apache ecosystem, {eid: 85028988722}&gt;, &lt;How do software ecosystems co-evolve? A view from OpenStack and beyond, {eid: 85034216023}&gt;, &lt;Ecosystems in GitHub and a method for ecosystem identification using reference coupling, {eid: 84957054924}&gt;, &lt;What are the dominant projects in the GitHub Python ecosystem?, {eid: 85010403220}&gt;, &lt;Identifying similarity of software in Apache ecosystem-An exploratory study, {eid: 84936802531}&gt;, &lt;Characteristic of open-source community based on software ecosystem, {eid: 85034040685}&gt;, &lt;Health measurement of data-scarce software ecosystems: A case study of Apples ResearchKit, {eid: 85034270491}&gt;, &lt;An empirical study on downstream workarounds for crossproject bugs, {eid: 85045935179}&gt;, &lt;Hearing the voice of developers in mobile software ecosystems, {eid: 85055528098}&gt;, &lt;An empirical analysis of mobile Apps popularity metrics in mobile software ecosystems, {eid: 85084855758}&gt;, &lt;Can we ask you to collaborate? Analyzing app developer relationships in commercial platform ecosystems, {eid: 84977922743}&gt;, &lt;Lessons learned from applying social network analysis on an industrial free/libre/open source software ecosystem, {eid: 84939234078}&gt;, &lt;Continuous clarification and emergent requirements flows in open-commercial software ecosystems, {eid: 85042116201}&gt;, &lt;How firms adapt and interact in open source ecosystems: Analyzing stakeholder influence and collaboration patterns, {eid: 84960905437}&gt;, &lt;Inflow and retention in OSS communities with commercial involvement: A case study of three hybrid projects, {eid: 84969961445}&gt;, &lt;Charting the market disruptive nature of open source: Experiences from Sony mobile, {eid: 85026759540}&gt;, &lt;Coopetition of software firms in open source software ecosystems, {eid: 85034248134}&gt;, &lt;How commercial organizations participate in OpenStack open source projects, {eid: 85027301107}&gt;, &lt;Understanding how power influences business and requirements decisions in software ecosystems, {eid: 84975865492}&gt;, &lt;The role of applications and their vendors in evolution of software ecosystems, {eid: 85027693370}&gt;, &lt;A software ecosystem for a virtual learning environment: SOLAR SECO, {eid: 85026392123}&gt;, &lt;Investigating factors that influence developers experience in mobile software ecosystems, {eid: 85026404969}&gt;, &lt;Understanding the effects of practices on KDE ecosystem health, {eid: 85019604495}&gt;, &lt;Relationships analysis in a software ecosystem in the public context: Notes on the ECOS Projudi, {eid: 84982124718}&gt;, &lt;Open source software ecosystems in health sector: A case study from Sri Lanka, {eid: 85020023878}&gt;, &lt;Herding cats: A case study of release management in an open collaboration ecosystem, {eid: 84971497653}&gt;, &lt;Management of community contributions, {eid: 84922000545}&gt;, &lt;Social and technical evolution of software ecosystems: A case study of rails, {eid: 85018436825}&gt;, &lt;Socio-technical evolution of the Ruby ecosystem in GitHub, {eid: 85018430664}&gt;, &lt;Developer role evolution in open source software ecosystem: An explanatory study on GNOME, {eid: 85014806964}&gt;, &lt;Boundary spanners in open source software development: A study of python email archives, {eid: 85045893432}&gt;, &lt;The social side of software platform ecosystems, {eid: 85015027321}&gt;, &lt;When it breaks, it breaks: How ecosystem developers reason about the stability of dependencies, {eid: 84964435059}&gt;, &lt;The influence of developer multi-homing on competition between software ecosystems, {eid: 84949783538}&gt;, &lt;An empirical comparison of developer retention in the RubyGems and npm software ecosystems, {eid: 85027837421}&gt;, &lt;Facing up the primary emotions in mobile software ecosystems from developer experience, {eid: 85037740650}&gt;, &lt;Motivations of application developers: Innovation, business model choice, release policy, and success, {eid: 85025101840}&gt;, &lt;A feature-oriented mobile software development framework to resolve the device fragmentation phenomenon for application developers in the mobile software ecosystem, {eid: 84969245516}&gt;, &lt;MSECO-SUP: Support process in mobile software ecosystems, {eid: 84962222253}&gt;, &lt;MSECO-DEV: Application development process in mobile software ecosystems, {eid: 84988355061}&gt;, &lt;On the future of solution composition in software ecosystems, {eid: 85025455694}&gt;, &lt;Differential effects of formal and self-control in mobile platform ecosystems: Multi-method findings on third-party developers continuance intentions and application quality, {eid: 85026527187}&gt;, &lt;Logic pluralism in mobile platform ecosystems: A study of indie app developers on the iOS app store, {eid: 85021162196}&gt;, &lt;Towards a guideline-based approach to govern developers in mobile software ecosystems, {eid: 85019243036}&gt;, &lt;Relating health to platform success: Exploring three e-commerce ecosystems, {eid: 85058568061}&gt;, &lt;A reference architecture for farm software ecosystems, {eid: 84964813430}&gt;, &lt;An open software ecosystem for high throughput clinical diagnostics, {eid: 85084822748}&gt;, &lt;Software ecosystem of electronic medical record to facilitate the exchange of inter institutional information: Case study in a fragmented health system, {eid: 85020077486}&gt;, &lt;Critical success factors of exploration and production software ecosystems, {eid: 84963585276}&gt;, &lt;A software ecosystem approach to e-learning domain, {eid: 85026349617}&gt;, &lt;The knowledge market online learning (K-MALL) architecture for higher education, {eid: 85016963133}&gt;, &lt;OnRamp: A web-portal for teaching parallel and distributed computing, {eid: 85013057632}&gt;, &lt;Preliminary validation of the metamodel for developing learning ecosystems, {eid: 85038601170}&gt;, &lt;R.ECOS: Educational recommender ecosystem, {eid: 85026376499}&gt;, &lt;An IoT-based user-centric ecosystem for heterogeneous smart home environments, {eid: 84953744135}&gt;, &lt;Building models of installations to recommend applications in IoT software ecosystems, {eid: 84992111176}&gt;, &lt;An open ecosystem for mobile-cloud convergence, {eid: 84925871178}&gt;, &lt;Measuring the health of antivirus ecosystems, {eid: 84969820434}&gt;, &lt;ARM HPC ecosystem and the reemergence of vectors: Invited paper, {eid: 85027036316}&gt;, &lt;MNCaRT: An open-source, multi-architecture automata-processing research and execution ecosystem, {eid: 85037565064}&gt;, &lt;On the overhead of topology discovery for locality-aware scheduling in HPC, {eid: 85019617128}&gt;, &lt;Towards a multi-criteria decision support method for consumer electronics software ecosystems, {eid: 84973638660}&gt;, &lt;Truenorth ecosystem for brain-inspired computing: Scalable systems, software, and applications, {eid: 85017221915}&gt;, &lt;Software ecosystems for the life sciences application domains, {eid: 85083274565}&gt;, &lt;Understanding the scientific software ecosystem and its impact, {eid: 84947607282}&gt;, &lt;An economic model for scaling cloud applications, {eid: 85014181515}&gt;, &lt;Bootstrapping a ubiquitous monitoring ecosystem for accelerating vocabulary acquisition, {eid: 85043759552}&gt;, &lt;Designing business models for cloud platforms, {eid: 84982106530}&gt;, &lt;Modeling and security in cloud ecosystems, {eid: 85006189451}&gt;, &lt;DANNA: A neuromorphic software ecosystem, {eid: 84994875613}&gt;, &lt;Observing the health of the ecosystem supporting the emerging connected vehicle system of systems, {eid: 85084855299}&gt;, &lt;Feature-oriented development in industrial automation software ecosystems: Development scenarios and tool support, {eid: 85012914854}&gt;, &lt;Knowledge co-creation in the OrganiCity: Data annotation with JAMAiCA, {eid: 85015243480}&gt;, &lt;MOSES: A metaheuristic optimization software ecoSystem, {eid: 84954230579}&gt;, &lt;Quo vadis cyber-physical systems: Research areas of cyber-physical ecosystems: A position paper, {eid: 84960352275}&gt;, &lt;Ecosystem on the Web: Non-linear mining and forecasting of co-evolving online activities, {eid: 84964311404}&gt;, &lt;Spotify characterization as a software ecosystem, {eid: 85084935622}&gt;, &lt;Evolving software products, the design of a water-related modeling software ecosystem, {eid: 85034245018}&gt;, &lt;Provisioning, deployment, and operation of smart grid applications on substation level: Bringing future smart grid functionality to power distribution grids, {eid: 84978734484}&gt;, &lt;Towards a context-aware vertical social software ecosystem, {eid: 85029437572}&gt;, &lt;A survey on socio-technical resources for software ecosystems, {eid: 84962771366}&gt;, &lt;The importance of socio-technical resources for software ecosystems management, {eid: 85041390474}&gt;, &lt;Developer initiation and social interactions in OSS: A case study of the apache software foundation, {eid: 85027949207}&gt;, &lt;How to break an API: Cost negotiation and community values in three software ecosystems, {eid: 84997523703}&gt;, &lt;The sky is not the limit: Multitasking across GitHub projects, {eid: 84971441396}&gt;, &lt;Do Developers Update their Library Dependencies?, {eid: 85041537325}&gt;, &lt;Keep me updated: An empirical study of third-party library updatability on Android, {eid: 85041431540}&gt;, &lt;Herding cats in a FOSS ecosystem: A tale of communication and coordination for release management, {eid: 85028666047}&gt;, &lt;How do developers fix cross-project correlated bugs? A case study on the GitHub scientific python ecosystem, {eid: 85027691396}&gt;, &lt;Pluggable systems as architectural pattern: An ecosystemability perspective, {eid: 84976616500}&gt;, &lt;Tool support for the architectural design decisions in software ecosystems, {eid: 85084855445}&gt;, &lt;Architecture-violation management for internal software ecosystems, {eid: 84983268643}&gt;, &lt;Towards the architecture of a decision support ecosystem for system component selection, {eid: 85021440237}&gt;, &lt;IVML: A DSL for configuration in variability-rich software ecosystems, {eid: 84982790324}&gt;, &lt;Supporting negotiation and socialization for component markets in software ecosystems context, {eid: 85013989411}&gt;, &lt;Building ecosystem-aware tools using the ecosystem monitoring framework, {eid: 85016107353}&gt;, &lt;Intelligently transparent software ecosystems, {eid: 84971537237}&gt;, &lt;EASy-producer: From product lines to variability-rich software ecosystems, {eid: 84982805918}&gt;, &lt;Design and implementation: The end user development ecosystem for cross-platform mobile applications, {eid: 85019000372}&gt;, &lt;Automated approach for asset integration in eclipse IDE, {eid: 85026396147}&gt;, &lt;Refining missions to architectures in software-intensive systems-of-systems, {eid: 85026392114}&gt;, &lt;SoL Mantra: Visualizing update opportunities based on library coexistence, {eid: 85047175934}&gt;, &lt;Extracting insights from the topology of the JavaScript package ecosystem, {eid: 85045893057}&gt;, &lt;None, {eid: 84871449121}&gt;</t>
  </si>
  <si>
    <t>Science Press</t>
  </si>
  <si>
    <t>2020-02-01</t>
  </si>
  <si>
    <t>chi</t>
  </si>
  <si>
    <t>2-s2.0-85084791878</t>
  </si>
  <si>
    <t>Barni A. (AUID: 56349836600), Montini E. (AUID: 57202212826), Landolfi G. (AUID: 56340717500), Sorlini M. (AUID: 36183730100), Menato S. (AUID: 56340643900)</t>
  </si>
  <si>
    <t>Building an automation software ecosystem on the top of IEC 61499</t>
  </si>
  <si>
    <t>The Digital Shopfloor: Industrial Automation in the Industry 4.0 Era Performance Analysis and Applications</t>
  </si>
  <si>
    <t>&lt;Scuola Universitaria Professionale della Svizzera Italiana (SUPSI), The Institute of Systems and Technologies for Sustainable Production (ISTEPS)&gt;</t>
  </si>
  <si>
    <t>© The Editor(s) (if applicable) and The Author(s) 2019.The adoption of Cyber Physical System (CPS) technologies at European level is constrained by a still emerging value chain and by the challenging transformation of manufacturing processes and business ecosystems that their deployment requires. This issue becomes even more challenging when the concept of CPS is exploited to propose cyber-physical machines and manufacturing systems, where the complexity of the controlling intelligence and of the digital counterpart explodes. As a matter of fact, the market behind CPS has a potential that is still scarcely supported by methodologies and tools able to foster the rise of a solid ecosystem required for a relevant market uptake. Multi-sided platforms (MSPs) have demonstrated to play the pivotal role of providing the environments and the technological infrastructures able to match make the needs of manifold user insisting on them. The manufacturing sector did not remain untouched by this trend and moves its first step towards the integration of platform logics across value networks: the CPS business ecosystem is one of those. In this chapter, beyond an analysis of the current state of the automation value network, the design and implementation of a multi-sided platform for CPS deployment within the automation sector are described. The proposed platform can provide the infrastructure to incentivize CPS adoption, creating the technological and value drivers supporting the transition towards new paradigms for the development of the software components of a mechatronic system. Developing an infrastructure on the top of which the CPS value network can be instantiated and orchestrated, the proposed platform provides the technical means to incentivize the creation of an ecosystem able to support especially SMEs in their transition towards Industry 4.0.</t>
  </si>
  <si>
    <t>&lt;None, {eid: 33846869561}&gt;, &lt;Percepcao dos usuarios sobre os atributos de uma inovacao, {eid: 84869818223}&gt;, &lt;Ensino de inovacao na formacao do administrador brasileiro: Contribuicoes para gestores de curso, {eid: 85052509234}&gt;, &lt;None, {eid: 84876819524}&gt;, &lt;None, {eid: 85106618322}&gt;, &lt;The context for change:Organization, technology and environment, {eid: 3943076943}&gt;, &lt;Innovation management in context: Environment, organization and performance, {eid: 0035645142}&gt;, &lt;None, {eid: 0004083224}&gt;, &lt;The Effect of Dynamic Capability to Technology Adoption and its Determinant Factors for Improving Firm’s Performance; Toward a Conceptual Model, {eid: 85013873442}&gt;, &lt;None, {eid: 85077049470}&gt;, &lt;Mapping out the sharing economy: A configurational approach to sharing business modeling, {eid: 85017154235}&gt;, &lt;IEC 61499 as Enabler of Distributed and Intelligent Automation: State-of-the-Art Review, {eid: 81255138946}&gt;, &lt;IEC 61131-3 control applications vs. control applications transformed in IEC 61499, {eid: 80051973517}&gt;, &lt;Integration of Classical Components Into Industrial Cyber-Physical Systems, {eid: 84964264756}&gt;, &lt;Design of a multi-sided platform supporting CPS deployment in the automation market, {eid: 85050144169}&gt;, &lt;Integrating agent based simulation in the design of multi-sided platform business model?:A methodological approach, {eid: 85052507819}&gt;, &lt;Platform Dynamics and Strategies: From Products to Services, {eid: 84913550517}&gt;, &lt;Industry Platform and Ecosystem Innovation, {eid: 84898004011}&gt;</t>
  </si>
  <si>
    <t>River Publishers</t>
  </si>
  <si>
    <t>2019-01-15</t>
  </si>
  <si>
    <t>Book</t>
  </si>
  <si>
    <t>2-s2.0-85106573903</t>
  </si>
  <si>
    <t>Goncalves R.F. (AUID: 57791081700), Dionisio G.M. (AUID: 57210936570), Menolli A. (AUID: 6504012207)</t>
  </si>
  <si>
    <t>MDD4CPD: Model Driven Development Approach Proposal for Cyber-Physical Devices</t>
  </si>
  <si>
    <t>18th Brazilian Symposium on Information Systems: Information Systems for a More Humane World!, SBSI 2022</t>
  </si>
  <si>
    <t>10.1145/3535511.3535542</t>
  </si>
  <si>
    <t>https://www.doi.org/10.1145/3535511.3535542</t>
  </si>
  <si>
    <t>&lt;Universidade Estadual de Londrina Uel&gt;, &lt;Universidade Estadual Do Norte Do Paraná Uenp, Universidade Estadual Dde Londrina Uel&gt;</t>
  </si>
  <si>
    <t>© 2022 ACM.Context: the Internet of Things (IoT) is a paradigm that provides an ecosystem for a fast-growing quantity of connected devices, also defined as cyber-physical devices. Problem: the creation of Internet of Things solutions is fairly complex, having to integrate and communicate between sensors, devices, and larger systems, presenting many technical challenges not present in the same magnitude as other paradigms. One of the most affected segments is the development of cyber-physical devices. Much of its development energy is spent on the connecting and efficacy of these devices, often overlooking the future impacts of the proposed solution, caused by a lack of software quality. SI Theory: this work was designed under the Design Theory, currently found in the Justify/Evaluate stage's refinement process. Methodology: model-driven development (MDD), a software development methodology that allows the generation of software solutions through abstract models, which aims to facilitate development, bringing the abstract solution closer to the problem's implementation. In this work, a custom MDD approach for cyber-physical devices is presented. Results: the proposed approach and tool were able to generate C++ source code for Arduino devices, the generated source code performed better than control when compared using OOP specific software metrics. Contributions: this study presents an MDD approach for cyber-physical devices, where the innovative models are based and coupled to the hardware specifications, being extensible and flexible.</t>
  </si>
  <si>
    <t>Internet of Things, Model-Driven Development</t>
  </si>
  <si>
    <t>&lt;Principle application and vision in internet of things (iot), {eid: 84939508582}&gt;, &lt;The internet of things: A survey, {eid: 77956877124}&gt;, &lt;MDD approach for the development of context-aware applications, {eid: 37249018014}&gt;, &lt;None, {eid: 84874727876}&gt;, &lt;None, {eid: 85048495940}&gt;, &lt;Internet of Things (IoT): A vision, architectural elements, and future directions, {eid: 84876943063}&gt;, &lt;None, {eid: 85058207270}&gt;, &lt;None, {eid: 85070584347}&gt;, &lt;None, {eid: 85008202621}&gt;, &lt;None, {eid: 85133763058}&gt;, &lt;Assessing system of systems security risk and requirements with oasosis, {eid: 85061371733}&gt;, &lt;A systematic literature review on prototyping with arduino: Applications, challenges, advantages, and limitations, {eid: 85107357804}&gt;, &lt;City hub: A cloud-based iot platform for smart cities, {eid: 84937877013}&gt;, &lt;Cyber physical systems: Design challenges, {eid: 49649119406}&gt;, &lt;OO design quality metrics, {eid: 18944402796}&gt;, &lt;On challenges in engineering IoT software systems, {eid: 85055814121}&gt;, &lt;FRASAD: A framework for model-driven IoT Application Development, {eid: 84964510032}&gt;, &lt;Source code metrics: A systematic mapping study, {eid: 85017511513}&gt;, &lt;Towards a seamless integration of iot devices with iot platforms using a low-code approach, {eid: 85073914954}&gt;, &lt;None, {eid: 84961320074}&gt;, &lt;Teaching programming using dedicated arduino educational board, {eid: 85068319968}&gt;, &lt;Aplicando a quarta revolucao industrial, {eid: 85042505860}&gt;, &lt;Future internet: The internet of things, {eid: 78149306616}&gt;, &lt;Analizo: An extensible multi-language source code analysis and visualization toolkit, {eid: 84893145967}&gt;, &lt;Principles for engineering IoT cloud systems, {eid: 84962060491}&gt;, &lt;None, {eid: 18844363229}&gt;, &lt;Objectoriented metrics-A survey, {eid: 12844258670}&gt;</t>
  </si>
  <si>
    <t>2022-05-16</t>
  </si>
  <si>
    <t>2-s2.0-85133790551</t>
  </si>
  <si>
    <t>Systematic Mapping on Internet of Things' Client-Sided Development</t>
  </si>
  <si>
    <t>10.1145/3535511.3535541</t>
  </si>
  <si>
    <t>https://www.doi.org/10.1145/3535511.3535541</t>
  </si>
  <si>
    <t>&lt;Universidade Estadual de Londrina, Uel&gt;, &lt;Universidade Estadual Do Norte Do Paraná Uenp, Universidade Estadual Dde Londrina Uel&gt;</t>
  </si>
  <si>
    <t>© 2022 ACM.Context: the Internet of Things (IoT) is a paradigm that provides an ecosystem for a fast-growing quantity of connected devices, also defined as cyber-physical devices. Problem: the creation of Internet of Things solutions is fairly complex, having to integrate and communicate between sensors, devices, and larger systems, presenting many technical challenges not present in the same magnitude as other paradigms. One of the most affected segments is the development of cyber-physical devices. Much of its development energy is spent on the connecting and efficacy of these devices, often overlooking the future impacts of the proposed solution, caused by a lack of software quality. Solution: The execution of a Systematic Mapping in order to bring attention to possible research gaps. SI Theory: This work follows the accepted protocols for systematic mappings, meta-analysis, and Hermeneutics. Methodology: this paper executes a systematic mapping, following well-accepted guidelines in order to systematically gather, include and classify scientific papers according to IoT devices' own characteristics. Results: 8146 studies were found and reduced to 211 relevant studies that focused on client-side IoT development had their data graphed and analyzed. Our results show a lack of software metrics used, many research gaps and correlations were discovered, when in respect to specific software quality properties as described by the ISO25010 and other characteristics collected, such as programming languages and study domain. Contributions: The main contribution of this study is to expose multiple research gaps present in IoT client-side development. Providing a background for future information system studies on techniques and tools to improve IoT development.</t>
  </si>
  <si>
    <t>Internet of Things, Software Metrics, Software Quality</t>
  </si>
  <si>
    <t>&lt;None, {eid: 85133804275}&gt;, &lt;Internet of things security: A survey, {eid: 85017561368}&gt;, &lt;Principle application and vision in internet of things (IoT), {eid: 84939508582}&gt;, &lt;The internet of things: A survey, {eid: 77956877124}&gt;, &lt;None, {eid: 85051090880}&gt;, &lt;None, {eid: 84874727876}&gt;, &lt;Adoption of software testing in internet of things: A systematic literature mapping, {eid: 85133808037}&gt;, &lt;Software product line applied to the internet of things: A systematic literature review, {eid: 85083274270}&gt;, &lt;None, {eid: 85048495940}&gt;, &lt;Internet of Things (IoT): A vision, architectural elements, and future directions, {eid: 84876943063}&gt;, &lt;None, {eid: 85058207270}&gt;, &lt;None, {eid: 85050139132}&gt;, &lt;None, {eid: 72349086391}&gt;, &lt;None, {eid: 85008202621}&gt;, &lt;Systematic literature reviews in software engineering - A systematic literature review, {eid: 56649086628}&gt;, &lt;None, {eid: 84929454952}&gt;, &lt;A systematic literature review on prototyping with Arduino: Applications, challenges, advantages, and limitations, {eid: 85107357804}&gt;, &lt;Understanding software quality metrics for virtual reality products-A mapping study, {eid: 85105509918}&gt;, &lt;Landis amd Koch1977_agreement of categorical data, {eid: 0017360990}&gt;, &lt;Another metric suite for object-oriented programming, {eid: 0032294071}&gt;, &lt;Product quality for smart cities applications: A mapping study, {eid: 85110255161}&gt;, &lt;A systematic mapping study of deployment and orchestration approaches for iot, {eid: 85067431909}&gt;, &lt;Source code metrics: A systematic mapping study, {eid: 85017511513}&gt;, &lt;Use of software metrics in agile software development process, {eid: 84936803956}&gt;, &lt;Systematic mapping studies in software engineering, {eid: 85088075417}&gt;, &lt;Guidelines for conducting systematic mapping studies in software engineering: An update, {eid: 84929464206}&gt;, &lt;Tracking for mobile devices: A systematic mapping study, {eid: 84962519405}&gt;, &lt;The internet of things: Security challenges, {eid: 85072039708}&gt;, &lt;Quality of service approaches in IoT: A systematic mapping, {eid: 85024501531}&gt;, &lt;An initial mapping study on MDE4IoT, {eid: 85063075239}&gt;, &lt;Objectoriented metrics-A survey, {eid: 12844258670}&gt;</t>
  </si>
  <si>
    <t>2-s2.0-85133760226</t>
  </si>
  <si>
    <t>Galster M. (AUID: 15622873800)</t>
  </si>
  <si>
    <t>Introduction to the ECSA 2015 workshops proceedings</t>
  </si>
  <si>
    <t>European Conference on Software Architecture Workshops, ECSAW 2015</t>
  </si>
  <si>
    <t>10.1145/2797433.2797434</t>
  </si>
  <si>
    <t>https://www.doi.org/10.1145/2797433.2797434</t>
  </si>
  <si>
    <t>&lt;University of Canterbury&gt;</t>
  </si>
  <si>
    <t>© 2015 ACM.Nine workshops were held in conjunction with the 9th European Conference on Software Architecture (ECSA). ECSA is a premier software architecture conference for researchers, practitioners, and educators. Workshops at ECSA ran as "mini tracks" before the main conference to exchange ideas and discuss research issues in the area of software architecture. Each workshop had its own organizing committee, program committee, and paper review and selection process. Topics of workshops ranged from self-managing distributed systems, cyber-physical systems, variability in qualities, ecosystems, decision making, architecture erosion, global collaboration to software engineering education. In addition, ECSA organized an Architecture Tools Demos track.</t>
  </si>
  <si>
    <t>ECSA 2015, Workshops</t>
  </si>
  <si>
    <t>2015-09-07</t>
  </si>
  <si>
    <t>2-s2.0-84958542253</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</si>
  <si>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</si>
  <si>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</si>
  <si>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</si>
  <si>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</si>
  <si>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</si>
  <si>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&lt;University of Kaiserslautern&gt;</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</si>
  <si>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</si>
  <si>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</si>
  <si>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&lt;A proactive support for conceptual interoperability analysis in software systems, {eid: 84943329814}&gt;, &lt;None, {eid: 85025467982}&gt;, &lt;None, {eid: 0026226965}&gt;, &lt;A framework for intelligent assessment and resolution of commercial-off-the-shelf product incompatibilities, {eid: 85025450820}&gt;, &lt;COTS integration: Plug and pray?, {eid: 85008025059}&gt;, &lt;Composable process elements for developing COTS-based applications, {eid: 84944326868}&gt;, &lt;None, {eid: 84871782260}&gt;, &lt;None, {eid: 84878658923}&gt;, &lt;Internet, mail, and mixed-mode surveys: The tailored design method, {eid: 85025465273}&gt;, &lt;None, {eid: 0141553453}&gt;, &lt;None, {eid: 0004125329}&gt;, &lt;None, {eid: 62949143133}&gt;, &lt;None, {eid: 0026873608}&gt;, &lt;None, {eid: 56649095145}&gt;, &lt;None, {eid: 85025432498}&gt;, &lt;None, {eid: 0003925451}&gt;, &lt;None, {eid: 85025430360}&gt;, &lt;Goal question metric (GQM) approach, {eid: 84867458123}&gt;, &lt;Wilcoxon signed-rank test, {eid: 84891735487}&gt;</t>
  </si>
  <si>
    <t>2017-06-15</t>
  </si>
  <si>
    <t>2-s2.0-85025432461</t>
  </si>
  <si>
    <t>Borck H. (AUID: 57023775300), Shackleton H. (AUID: 36616576900), Gohde J. (AUID: 57195508489), Johnston S. (AUID: 57184889800), Carpenter T. (AUID: 57195517828), Kline P. (AUID: 57195509516), Alexander P. (AUID: 7202328529)</t>
  </si>
  <si>
    <t>100 years of software - adapting cyber-physical systems to the changing world</t>
  </si>
  <si>
    <t>9th International Workshop on Software Engineering for Resilient Systems, SERENE 2017</t>
  </si>
  <si>
    <t>10.1007/978-3-319-65948-0_9</t>
  </si>
  <si>
    <t>https://www.doi.org/10.1007/978-3-319-65948-0_9</t>
  </si>
  <si>
    <t>&lt;Adventium Labs&gt;, &lt;Information and Telecommunication Technology Center, The University of Kansas&gt;</t>
  </si>
  <si>
    <t>© 2017, Springer International Publishing AG.Cyber-Physical Systems (CPS) are software and hardware systems that interact with the physical environment. Many CPSs have useful lifetimes measured in decades. This leads to unique concerns regarding security and longevity of software designed for CPSs which are exacerbated by the need for CPSs to adapt to ecosystem changes if they are to remain functional over extended periods. In particular, the software in long-lifetime CPSs must adapt to unanticipated trends in environmental conditions, aging effects on mechanical systems, and component upgrades and modifications. This paper presents the Toolkit for Evolving Ecosystem Envelopes (TEEE) system created to help address these challenges in CPSs. TEEE is able to detect environmental changes which have caused errors within the CPS without directly sensing the environmental change. TEEE uses dynamic profiling to detect the errors within the CPS, determine the root cause of the error, alert the user, and suggest a possible adaption.</t>
  </si>
  <si>
    <t>Cyber-Physical systems, Requirements-based testing, Resilient systems</t>
  </si>
  <si>
    <t>&lt;Cloud-ATAM : Method for analysing resilient attributes of cloud-based architectures, {eid: 84992695169, doi: 10.1007/978-3-319-45892-28}&gt;, &lt;Test case prioritization using requirements-based clustering, {eid: 84883402003}&gt;, &lt;Specification-based regression test selection with risk analysis, {eid: 24944502842}&gt;, &lt;None, {eid: 84856557790}&gt;, &lt;The AETG system: An approach to testing based on combinatorial design, {eid: 0000673732}&gt;, &lt;Compositional falsification of cyber-physical systems with machine learning components, {eid: 85018721707, doi: 10.1007/978-3-319-57288-826}&gt;, &lt;The SAE avionics architecture description language (AADL) standard: A basis for model-based architecture-driven embedded systems, {eid: 27944477471}&gt;, &lt;None, {eid: 34548836760}&gt;, &lt;An evaluation of combination strategies for test case selection, {eid: 34548122473}&gt;, &lt;Building resource adaptive software systems (Brass): Objectives and system evaluation. ACM, {eid: 85017359155}&gt;, &lt;None, {eid: 85028547070}&gt;, &lt;The vision of autonomic computing, {eid: 0037253062}&gt;, &lt;Illustrating the AADL error modeling annex (V. 2) using a simple safety-critical medical device, {eid: 84889600934}&gt;, &lt;Genprog: A generic method for automatic software repair, {eid: 84856746279}&gt;, &lt;Modeling requirements for combinatorial software testing, {eid: 85028577664}&gt;, &lt;None, {eid: 85026390313}&gt;, &lt;None, {eid: 0004135418}&gt;, &lt;None, {eid: 84908662284}&gt;, &lt;Automatically patching errors in deployed software, {eid: 72249104274}&gt;, &lt;Efficient automated program repair through fault-recorded testing prioritization, {eid: 84891715448}&gt;, &lt;Automated test vector generation from rosetta requirements, {eid: 0034589789}&gt;, &lt;Modelling and analysing resilience as a security issue within UML, {eid: 84871546801}&gt;, &lt;A system dependability modeling framework using AADL and GSPNs, {eid: 39149105313, doi: 10.1007/978-3-540-74035-32}&gt;, &lt;Architecting resilient computing systems: Overall approach and open issues, {eid: 80053479126, doi: 10.1007/978-3-642-24124-65}&gt;</t>
  </si>
  <si>
    <t>2017-09-04</t>
  </si>
  <si>
    <t>2-s2.0-85028538757</t>
  </si>
  <si>
    <t>de la Vara J. (AUID: 24400984100), Parra E. (AUID: 56861883200), Ruiz A. (AUID: 7203007557), Gallina B. (AUID: 23396891300)</t>
  </si>
  <si>
    <t>AMASS: A Large-Scale European Project to Improve the Assurance and Certification of Cyber-Physical Systems</t>
  </si>
  <si>
    <t>20th International Conference on Product-Focused Software Process Improvement, PROFES 2019</t>
  </si>
  <si>
    <t>10.1007/978-3-030-35333-9_49</t>
  </si>
  <si>
    <t>https://www.doi.org/10.1007/978-3-030-35333-9_49</t>
  </si>
  <si>
    <t>&lt;University of Castilla-La Mancha&gt;, &lt;Carlos III University of Madrid&gt;, &lt;Tecnalia Research and Innovation&gt;, &lt;Mälardalen University&gt;</t>
  </si>
  <si>
    <t>© Springer Nature Switzerland AG 2019.Most safety-critical systems must undergo assurance and certification processes. The associated activities can be complex and labour-intensive, thus practitioners need suitable means to execute them. The activities are further becoming more challenging as a result of the evolution of the systems towards cyber-physical ones, as these systems have new assurance and certification needs. The AMASS project (Architecture-driven, Multi-concern and Seamless Assurance and Certification of Cyber-Physical Systems) tackled these issues by creating and consolidating the de-facto European-wide open tool platform, ecosystem, and self-sustainable community for assurance and certification of cyber-physical systems. The project defined a novel holistic approach for architecture-driven assurance, multi-concern assurance, seamless interoperability, and cross- and intra-domain reuse of assurance assets. AMASS results were applied in 11 industrial case studies to demonstrate the reduction of effort in assurance and certification, the reduction of (re)certification cost, the reduction of assurance and certification risks, and the increase in technology harmonisation and interoperability.</t>
  </si>
  <si>
    <t>AMASS, Assurance, Certification, CPS, Cyber-physical system</t>
  </si>
  <si>
    <t>&lt;None, {eid: 85053936684}&gt;, &lt;None, {eid: 85076566907}&gt;, &lt;None, {eid: 85076552851}&gt;, &lt;None, {eid: 85076576829}&gt;, &lt;None, {eid: 85076568330}&gt;, &lt;None, {eid: 85076535905}&gt;, &lt;None, {eid: 85076522596}&gt;, &lt;None, {eid: 85076552542}&gt;, &lt;None, {eid: 85076529876}&gt;, &lt;None, {eid: 85076527476}&gt;, &lt;None, {eid: 85053937999}&gt;, &lt;None, {eid: 84883203407}&gt;, &lt;None, {eid: 85076578461}&gt;, &lt;None, {eid: 85018719226}&gt;, &lt;The AMASS approach for assurance and certification of critical systems, {eid: 85072884518}&gt;, &lt;Meet the new eclipse-based tools for assurance and certification of cyber-physical systems, {eid: 85076539888}&gt;, &lt;None, {eid: 85076510003}&gt;, &lt;An extended systematic literature review on provision of evidence for safety certification, {eid: 84898825068}&gt;, &lt;None, {eid: 85076529297}&gt;, &lt;None, {eid: 85076572449}&gt;, &lt;None, {eid: 85076550836}&gt;, &lt;None, {eid: 85064042192}&gt;, &lt;None, {eid: 85076547887}&gt;, &lt;None, {eid: 85076531185}&gt;, &lt;Architecture-driven, multi-concern, seamless, reuse-oriented assurance and certification of cyber-physical systems, {eid: 85076545160}&gt;, &lt;None, {eid: 84889905955}&gt;, &lt;None, {eid: 85076572537}&gt;, &lt;None, {eid: 85076575511}&gt;</t>
  </si>
  <si>
    <t>2019-11-27</t>
  </si>
  <si>
    <t>2-s2.0-85076563257</t>
  </si>
  <si>
    <t>Herdt V. (AUID: 55787072000), Drechsler R. (AUID: 55172914000)</t>
  </si>
  <si>
    <t>Advanced virtual prototyping for cyber-physical systems using RISC-V: implementation, verification and challenges</t>
  </si>
  <si>
    <t>Science China Information Sciences</t>
  </si>
  <si>
    <t>10.1007/s11432-020-3308-4</t>
  </si>
  <si>
    <t>https://www.doi.org/10.1007/s11432-020-3308-4</t>
  </si>
  <si>
    <t>&lt;Institute of Computer Science, University of Bremen&gt;, &lt;Cyber-Physical Systems, DFKI GmbH&gt;</t>
  </si>
  <si>
    <t>© 2021, The Author(s).Virtual prototypes (VPs) are crucial in today’s design flow. VPs are predominantly created in SystemC transaction-level modeling (TLM) and are leveraged for early software development and other system-level use cases. Recently, virtual prototyping has been introduced for the emerging RISC-V instruction set architecture (ISA) and become an important piece of the growing RISC-V ecosystem. In this paper, we present enhanced virtual prototyping solutions tailored for RISC-V. The foundation is an advanced open source RISC-V VP implemented in SystemC TLM and designed as a configurable and extensible platform. It scales from small bare-metal systems to large multi-core systems that run applications on top of the Linux operating system. Based on the RISC-V VP, this paper also discusses advanced VP-based verification approaches and open challenges. In combination, we provide for the first time an integrated and unified overview and perspective on advanced virtual prototyping for RISC-V.</t>
  </si>
  <si>
    <t>RISC-V, SystemC TLM, verification, virtual prototyping</t>
  </si>
  <si>
    <t>&lt;None, {eid: 84928681714}&gt;, &lt;None, {eid: 84975513233}&gt;, &lt;None, {eid: 85098884954}&gt;, &lt;None, {eid: 84963650291}&gt;, &lt;None, {eid: 85122073207}&gt;, &lt;None, {eid: 84892319597, doi: 10.1007/978-90-481-3631-5}&gt;, &lt;ESL power and performance estimation for heterogeneous MPSOCS using SystemC, {eid: 82955164956}&gt;, &lt;CONTREX: design of embedded mixed-criticality control systems under consideration of extra-functional properties, {eid: 85018492812, doi: 10.1016/j.micpro.2017.03.012}&gt;, &lt;Black box ESL power estimation for loosely-timed TLM models, {eid: 85013754737}&gt;, &lt;On the application of formal fault localization to automated RTL-to-TLM fault correspondence analysis for fast and accurate VP-based error effect simulation — a case study, {eid: 85017129103}&gt;, &lt;Towards early validation of firmware-based power management using virtual prototypes: A constrained random approach, {eid: 85045651311}&gt;, &lt;Maximizing power state cross coverage in firmware-based power management, {eid: 85061144501}&gt;, &lt;RISC-V based virtual prototype: an extensible and configurable platform for the system-level, {eid: 85081570161, doi: 10.1016/j.sysarc.2020.101756}&gt;, &lt;RVX — a tool for concolic testing of embedded binaries targeting RISC-V platforms, {eid: 85122105911}&gt;, &lt;Early concolic testing of embedded binaries with virtual prototypes: A RISC-V case study, {eid: 85067817835}&gt;, &lt;Verification of embedded binaries using coverage-guided fuzzing with SystemC-based virtual prototypes, {eid: 85090410683}&gt;, &lt;Dynamic information flow tracking for embedded binaries using SystemC-based virtual prototypes, {eid: 85093943281}&gt;, &lt;Extensible and configurable RISC-V based virtual prototype, {eid: 85057796416}&gt;, &lt;Efficient cross-level testing for processor verification: A RISC-V case-study, {eid: 85096148698}&gt;, &lt;Closing the RISC-V compliance gap: Looking from the negative testing side, {eid: 85093921453}&gt;, &lt;Towards specification and testing of RISC-V ISA compliance, {eid: 85087426854}&gt;, &lt;Verifying instruction set simulators using coverage-guided fuzzing, {eid: 85066613520}&gt;, &lt;Verifying SystemC using intermediate verification language and stateful symbolic simulation, {eid: 85048559039, doi: 10.1109/TCAD.2018.2846638}&gt;, &lt;Efficient techniques to strongly enhance the virtual prototype based design flow, {eid: 85090424803}&gt;, &lt;The GEM5 simulator, {eid: 84859464490, doi: 10.1145/2024716.2024718}&gt;, &lt;The extendable translating instruction set simulator (ETISS) interlinked with an MDA framework for fast RISC prototyping, {eid: 85042070956}&gt;, &lt;Gap-free processor verification by S2QED and property generation, {eid: 85087429628}&gt;, &lt;A formal approach for detecting vulnerabilities to transient execution attacks in out-of-order processors, {eid: 85093982605}&gt;, &lt;Genesys-pro: innovations in test program generation for functional processor verification, {eid: 1942436273, doi: 10.1109/MDT.2004.1277900}&gt;, &lt;Randomised testing of a microprocessor model using SMT-solver state generation, {eid: 84906985478}&gt;, &lt;Generating instruction streams using abstract CSP, {eid: 84862084913}&gt;, &lt;MicroTESK: Specification-based tool for constructing test program generators, {eid: 85034595906}&gt;, &lt;Coverage directed test generation for functional verification using bayesian networks, {eid: 0042635846}&gt;, &lt;Feedback-based coverage directed test generation: An industrial evaluation, {eid: 85122075338}&gt;, &lt;Testing CPU emulators, {eid: 85008257023}&gt;, &lt;Incremental ABV for functional validation of TL-to-RTL design refinement, {eid: 34548354658}&gt;, &lt;Implementation of a transaction level assertion framework in SystemC, {eid: 34548316927}&gt;, &lt;: Runtime verification of TLM platforms, {eid: 77951593692}&gt;, &lt;Monitoring temporal SystemC properties, {eid: 77957777960}&gt;, &lt;None, {eid: 0003758319, doi: 10.1007/3-540-60761-7}&gt;, &lt;Dynamic partial-order reduction for model checking software, {eid: 29144439944}&gt;, &lt;Partial order reduction for scalable testing of SystemC TLM designs, {eid: 51549111647}&gt;, &lt;Race analysis for SystemC using model checking, {eid: 77953587427, doi: 10.1145/1754405.1754406}&gt;, &lt;LusSy: an open tool for the analysis of systems-on-a-chip at the transaction level, {eid: 33749017914, doi: 10.1007/s10617-006-9044-6}&gt;, &lt;Formal verification of SystemC designs using a petri-net based representation, {eid: 34047148417}&gt;, &lt;A SystemC/TLM semantics in Promela and its possible applications, {eid: 38149011269}&gt;, &lt;Model checking SystemC designs using timed automata, {eid: 63349089817}&gt;, &lt;Formal verification of SystemC by automatic hardware/software partitioning, {eid: 33745134408}&gt;, &lt;Software model checking SystemC, {eid: 84876748968, doi: 10.1109/TCAD.2012.2232351}&gt;, &lt;Proving transaction and system-level properties of untimed SystemC TLM designs, {eid: 77957779168}&gt;, &lt;Symbolic model checking on SystemC designs, {eid: 84863544806}&gt;, &lt;Conquering the scheduling alternative explosion problem of SystemC symbolic simulation, {eid: 84893416253}&gt;, &lt;State — a systemc to timed automata transformation engine, {eid: 84961744212}&gt;, &lt;Concolic testing of systemc designs, {eid: 85047930893}&gt;, &lt;A systematic investigation of state-of-the-art SystemC verification, {eid: 85092292502, doi: 10.1142/S0218126620300135}&gt;, &lt;KLEE: Unassisted and automatic generation of high-coverage tests for complex systems programs, {eid: 85076893888}&gt;, &lt;Automated whitebox fuzz testing, {eid: 85128730845}&gt;, &lt;S2E: a platform for in-vivo multi-path analysis of software systems, {eid: 79953069556, doi: 10.1145/1961295.1950396}&gt;, &lt;Unleashing mayhem on binary code, {eid: 84877686628}&gt;, &lt;SOK: (state of) the art of war: Offensive techniques in binary analysis, {eid: 84987622050}&gt;, &lt;Combining sequentialization-based verification of multi-threaded C programs with symbolic partial order reduction, {eid: 85061025320, doi: 10.1007/s10009-019-00507-5}&gt;, &lt;Interrupt verification via thread verification, {eid: 34250014191, doi: 10.1016/j.entcs.2007.04.002}&gt;, &lt;Formal co-validation of low-level hardware/software interfaces, {eid: 84893273518}&gt;, &lt;Automated firmware testing using firmware-hardware interaction patterns, {eid: 84910681111}&gt;, &lt;Formal techniques for effective co-verification of hardware/software co-designs, {eid: 85023600451}&gt;, &lt;FIE on firmware: Finding vulnerabilities in embedded systems using symbolic execution, {eid: 85075533110}&gt;, &lt;AVATAR: A framework to support dynamic security analysis of embedded systems’ firmwares, {eid: 84977858742}&gt;, &lt;Fuzzing can packets into automobiles, {eid: 84946221802}&gt;, &lt;Analysis of embedded applications by evolutionary fuzzing, {eid: 84908636751}&gt;, &lt;Security testing of GSM implementations, {eid: 84958529976}&gt;, &lt;What you corrupt is not what you crash: Challenges in fuzzing embedded devices, {eid: 85180416251}&gt;, &lt;None, {eid: 85122109205}&gt;, &lt;Fast and accurate performance evaluation for RISC-V using virtual prototypes, {eid: 85087402739}&gt;, &lt;Adaptive simulation with virtual prototypes in an open-source RISC-V evaluation platform, {eid: 85104414074, doi: 10.1016/j.sysarc.2021.102135}&gt;, &lt;Formal techniques for SystemC verification, {eid: 34547349041}&gt;, &lt;Verifying SystemC using an intermediate verification language and symbolic simulation, {eid: 84879850381}&gt;, &lt;None, {eid: 84973661537}&gt;, &lt;None, {eid: 85122092121}&gt;, &lt;Compiled symbolic simulation for SystemC, {eid: 85001086949}&gt;, &lt;ParCoSS: Efficient parallelized compiled symbolic simulation, {eid: 84978819015}&gt;, &lt;An empirical study of the reliability of UNIX utilities, {eid: 0025557712, doi: 10.1145/96267.96279}&gt;, &lt;Secure program execution via dynamic information flow tracking, {eid: 12344330740}&gt;, &lt;Sabelfeld A. A perspective on information-flow control, {eid: 84948445094}&gt;, &lt;None, {eid: 0004238984}&gt;, &lt;Mutation-based compliance testing for RISC-V, {eid: 85100526120}&gt;, &lt;Data flow testing for virtual prototypes, {eid: 85020223445}&gt;, &lt;The next generation of virtual prototyping: Ultra-fast yet accurate simulation of HW/SW systems, {eid: 84945903865}&gt;, &lt;JIT-based context-sensitive timing simulation for efficient platform exploration, {eid: 85083028802}&gt;, &lt;Cycle-accurate performance modelling in an ultra-fast just-in-time dynamic binary translation instruction set simulator, {eid: 78650944675}&gt;, &lt;Fast virtual prototyping for embedded computing systems design and exploration, {eid: 85066949439}&gt;, &lt;None, {eid: 84863538813}&gt;, &lt;Multi-accuracy power and performance transaction-level modeling, {eid: 34748891113, doi: 10.1109/TCAD.2007.895790}&gt;, &lt;On the application of formal fault localization to automated RTL-to-TLM fault correspondence analysis for fast and accurate VP-based error effect simulation — a case study, {eid: 85017129103}&gt;, &lt;Performance and accuracy in soft-error resilience evaluation using the multi-level processor simulator ETISS-ML, {eid: 85058149585}&gt;, &lt;Towards fully automated TLM-to-RTL property refinement, {eid: 85047091703}&gt;, &lt;Learning device models with recurrent neural networks, {eid: 85056547383}&gt;, &lt;Using constraints for SystemC AMS design and verification, {eid: 85122085036}&gt;, &lt;Functional coverage-driven characterization of RF amplifiers, {eid: 85074878808}&gt;</t>
  </si>
  <si>
    <t>Science Press (China)</t>
  </si>
  <si>
    <t>2-s2.0-85122093265</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</si>
  <si>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</si>
  <si>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</si>
  <si>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</si>
  <si>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</si>
  <si>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</si>
  <si>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&lt;Distributed Systems Group, TU Wien&gt;</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</si>
  <si>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</si>
  <si>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</si>
  <si>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&lt;None, {eid: 85040391184}&gt;, &lt;Principles of elastic processes, {eid: 80052611049, doi: 10.1109/MIC.2011.121}&gt;, &lt;Design by units: abstractions for human and compute resources for elastic systems, {eid: 84864944976}&gt;, &lt;None, {eid: 85040382793}&gt;, &lt;None, {eid: 85040390898}&gt;, &lt;The emergence of the computer utility, {eid: 85040412034}&gt;, &lt;Architects of the Information Society: 35 Years of the for Computer Science at MIT, {eid: 0006820248}&gt;, &lt;Introduction and overview of the multics system, {eid: 85060818077}&gt;, &lt;Why the arpanet was built, Annals of the History of Computing, {eid: 80051914035, doi: 10.1109/MAHC.2010.11}&gt;, &lt;Mass-produced software components, {eid: 0002099505}&gt;, &lt;None, {eid: 85040418213}&gt;, &lt;Service-Oriented Architecture: Concepts Technology, and Design, {eid: 4644300495}&gt;, &lt;None, {eid: 85040400665}&gt;, &lt;None, {eid: 85040408296}&gt;, &lt;The invention of the first wearable computer, {eid: 85024472883}&gt;, &lt;None, {eid: 85040384307}&gt;, &lt;The computer for the 21st century, SIGMOBILE, {eid: 23044484863, doi: 10.1145/329124.329126}&gt;, &lt;None, {eid: 85040385889}&gt;, &lt;Cyber-physical systems: a perspective at the centennial, {eid: 84861198383}&gt;, &lt;Human computers: the first pioneers of the information age, {eid: 0035069102}&gt;, &lt;None, {eid: 85040396359}&gt;, &lt;None, {eid: 85040417340}&gt;, &lt;The social compute unit, {eid: 79955550220}&gt;, &lt;The Fourth Discontinuity: the Co-evolution of Humans and Machines, {eid: 0003499981}&gt;, &lt;The Genius of Arab Civilization: Source of Renaissance, {eid: 3042785331}&gt;, &lt;Blaise pascals adding machine: new findings and conclusions, {eid: 85008022267}&gt;, &lt;None, {eid: 0348011361}&gt;, &lt;Principles of the self-organizing dynamic system, {eid: 33845251896}&gt;, &lt;Computing machinery and intelligence, {eid: 0002988210}&gt;, &lt;Adaptive control and the nasa x-15-3 flight revisited, {eid: 77952689612}&gt;, &lt;None, {eid: 33846092536}&gt;, &lt;None, {eid: 85040396723}&gt;, &lt;Design principles for highly efficient quadrupeds and implementation on the mit cheetah robot, {eid: 84887275442}&gt;, &lt;Incentives and rewarding in social computing, {eid: 84879474878, doi: 10.1145/2461256.2461275}&gt;</t>
  </si>
  <si>
    <t>Elsevier B.V.</t>
  </si>
  <si>
    <t>2018-03-01</t>
  </si>
  <si>
    <t>2-s2.0-85017505832</t>
  </si>
  <si>
    <t>Asplund F. (AUID: 42960898500), Björk J. (AUID: 34771270300), Magnusson M. (AUID: 57217579881), Patrick A.J. (AUID: 57219359968)</t>
  </si>
  <si>
    <t>The genesis of public-private innovation ecosystems: Bias and challenges✰</t>
  </si>
  <si>
    <t>Technological Forecasting and Social Change</t>
  </si>
  <si>
    <t>10.1016/j.techfore.2020.120378</t>
  </si>
  <si>
    <t>https://www.doi.org/10.1016/j.techfore.2020.120378</t>
  </si>
  <si>
    <t>&lt;Department of Machine Design, KTH Royal Institute of Technology&gt;, &lt;Rolls-Royce plc, Software Centre of Excellence&gt;</t>
  </si>
  <si>
    <t>© 2020 The Author(s)The emergence of technology increasingly depends on innovation ecosystems and frequently involves actors from both industry and academia. However, value creation may experience challenges due to bias formed during public-private innovation ecosystem genesis. This empirical study of bias in a new pan-European public-private initiative provides results regarding innovation ecosystems and the individuals typically active during their genesis: value creation is biased towards the selection of incumbent firms and complement challenges, and participation is biased towards engineers with knowledge of exploitation from multiple domains and researchers with knowledge of exploitation from single domains. This suggests that the implications of the loose coupling emphasised by the innovation ecosystems discourse and the knowledge of the different contexts in which firms capture value are more complex than previously acknowledged. The practical implications are that the ability of public innovation ecosystem leadership to act early on novel technology might be offset by the inability of involved firms to commit to bringing the technology to market and that individuals typically active during public-private innovation ecosystems genesis are not ideal for handling this challenge. In fact, increasingly connected public leadership could smother the innovation ecosystem unless well-connected and multidisciplinary researchers are brought in as brokers.</t>
  </si>
  <si>
    <t>Application domains, Cyber-physical systems, Ecosystem genesis, Innovation ecosystems, Loose coupling, Public-private cooperation</t>
  </si>
  <si>
    <t>&lt;Value creation in innovation ecosystems: how the structure of technological interdependence affects firm performance in new technology generations, {eid: 77449110302}&gt;, &lt;How much do your co‐opetitors capabilities matter in the face of technological change?, {eid: 0001267275}&gt;, &lt;Crowdsourcing as a solution to distant search, {eid: 84862552217}&gt;, &lt;Inference for Contingency Tables, {eid: 26444477556}&gt;, &lt;Do government R&amp;D subsidies stimulate collaboration initiatives in private firms?, {eid: 85075759925}&gt;, &lt;Universities–industry collaboration: a systematic review, {eid: 84938744100}&gt;, &lt;Innovation ecosystems: implications for innovation management?, {eid: 84926228465}&gt;, &lt;The architecture of platforms: a unified view, {eid: 71949126345}&gt;, &lt;Acquiring external knowledge: how much overlap is best?, {eid: 84938954305}&gt;, &lt;In defense of engineering sciences: on the epistemological relations between science and technology, {eid: 84863528946}&gt;, &lt;On network theory, {eid: 82255167609}&gt;, &lt;Platform rules: multi-sided platforms as regulators, {eid: 77958062188}&gt;, &lt;EN 50129 Railway Applications - Communication, Signalling and Processing Systems - Safety Related Electronics Systems For Signalling, {eid: 33144462456}&gt;, &lt;Exploration and exploitation in the development of more entrepreneurial universities: a twisting learning path model of ambidexterity, {eid: 85057067632}&gt;, &lt;Explaining the attackers advantage: technological paradigms, organizational dynamics, and the value network, {eid: 33750558799}&gt;, &lt;Creating value in ecosystems: crossing the chasm between knowledge and business ecosystems, {eid: 84902545568}&gt;, &lt;Absorptive capacity: a new perspective on learning and innovation, {eid: 84936166194}&gt;, &lt;None, {eid: 85092373998}&gt;, &lt;The academic profession and the role of the service function, {eid: 84940723310}&gt;, &lt;Maneuvering in poor visibility: how firms play the ecosystem game when uncertainty is high, {eid: 85036553512}&gt;, &lt;Roles during innovation ecosystem genesis: a literature review, {eid: 85028071919}&gt;, &lt;Birth and expansion of innovation ecosystems: a case study of copper production, {eid: 84944446211}&gt;, &lt;Technological paradigms and technological trajectories: a suggested interpretation of the determinants and directions of technical change, {eid: 0012651592}&gt;, &lt;Checking the Straight Line Fit, {eid: 0003656150}&gt;, &lt;ECSS-Q-ST-40C Space Product Assurance, Safety, {eid: 84992524629}&gt;, &lt;Innovation in innovation: the triple helix of university-industry-government relations, {eid: 0041325264}&gt;, &lt;None, {eid: 85092381922}&gt;, &lt;None, {eid: 85092420528}&gt;, &lt;None, {eid: 85092402878}&gt;, &lt;Living in a Networked world: Integrated research Agenda Cyber-Physical Systems (agendaCPS), {eid: 84974636191}&gt;, &lt;Unpacking the innovation ecosystem construct: evolution, gaps and trends, {eid: 85053249323}&gt;, &lt;The strength of weak ties, {eid: 34247960076}&gt;, &lt;Dealing with legitimacy: a key challenge for Project Portfolio Management decision makers, {eid: 84887249245}&gt;, &lt;When are assets complementary? Star scientists, strategic alliances, and innovation in the pharmaceutical industry, {eid: 79958804722}&gt;, &lt;None, {eid: 85092348880}&gt;, &lt;Strategy as ecology, {eid: 1642386139}&gt;, &lt;IEC 60987 Nuclear power Plants - Instrumentation and Control Important to Safety - Hardware Design Requirements For Computer-Based Systems, {eid: 84901851357}&gt;, &lt;ISO 26262 Road vehicles - Functional safety, {eid: 78449271228}&gt;, &lt;Organization of knowledge ecosystems: prefigurative and partial forms, {eid: 85047395853}&gt;, &lt;High reliability organizations: unlikely, demanding and at risk, {eid: 2342479559}&gt;, &lt;Alliances, external technology acquisition, and discontinuous technological change, {eid: 0031095727}&gt;, &lt;Balancing exploration and exploitation in alliance formation, {eid: 33748997701}&gt;, &lt;Local Open Innovation: a means for public policy to increase collaboration for innovation in SMEs, {eid: 85078797156}&gt;, &lt;The myopia of learning, {eid: 84989063836}&gt;, &lt;The technological roadmap of Ciscos business ecosystem, {eid: 63349091574}&gt;, &lt;Balancing industry collaboration and academic innovation: the contingent role of collaboration-specific attributes, {eid: 84961886511}&gt;, &lt;Managing identity tensions during mobile ecosystem evolution, {eid: 84939786367}&gt;, &lt;Academic inventors as brokers, {eid: 77953702055}&gt;, &lt;Licensing of university inventions: the role of a technology transfer office, {eid: 33947426496}&gt;, &lt;Academic research underlying industrial innovations: sources, characteristics, and financing, {eid: 0029505593}&gt;, &lt;Industry-to-university knowledge transfer in ecosystem-based academic entrepreneurship: case study of automotive dynamics &amp; control group in Tsinghua University, {eid: 85054815649}&gt;, &lt;Limited communication capacity unveils strategies for human interaction, {eid: 84887275555}&gt;, &lt;Experiments with a Single Factor, {eid: 0011736264}&gt;, &lt;Strategic dalliances as an enabler for discontinuous innovation in slow clockspeed industries: evidence from the oil and gas industry, {eid: 39449099961}&gt;, &lt;Learning by interaction: absorptive capacity, cognitive distance and governance, {eid: 0006065946}&gt;, &lt;Determinants and consequences of university spinoff activity: a conceptual framework, {eid: 50249175119}&gt;, &lt;Social networks, the tertius iungens orientation, and involvement in innovation, {eid: 27744542342}&gt;, &lt;Brokerage as a process: decoupling third party action from social network structure, {eid: 84901431975}&gt;, &lt;Innovation ecosystems: a critical examination, {eid: 84977856272}&gt;, &lt;Loosely coupled systems: a reconceptualization, {eid: 0000106301}&gt;, &lt;Inter-firm networks and innovation: a survey of literature, {eid: 57049099235}&gt;, &lt;Digital business strategy and value creation: framing the dynamic cycle of control points, {eid: 84876842420}&gt;, &lt;The evolution of the financial technology ecosystem: an introduction and agenda for future research on disruptive innovations in ecosystems, {eid: 85074486436}&gt;, &lt;Academic engagement and commercialisation: A review of the literature on university–industry relations, {eid: 84874768004}&gt;, &lt;A complex adaptive systems agenda for ecosystem research methodology, {eid: 85073170058}&gt;, &lt;Discontinuous innovation and supply relationships: strategic dalliances, {eid: 33748946957}&gt;, &lt;Interorganizational collaboration and the locus of innovation: networks of learning in biotechnology, {eid: 0030306449}&gt;, &lt;Innovation networks in economics: from the incentive-based to the knowledge-based approaches, {eid: 84986173275}&gt;, &lt;Forgotten third parties: analyzing the contingent association between unshared third parties, knowledge overlap, and knowledge transfer relationships with outsiders, {eid: 84997755069}&gt;, &lt;Principles of adaptive management in complex safety–critical organizations, {eid: 84918514189}&gt;, &lt;Road2CPS, Priorities and Recommendations for Research and Innovation in Cyber-Physical Systems, {eid: 85042094050}&gt;, &lt;In defense of ‘eco’ in innovation ecosystem, {eid: 85011115156}&gt;, &lt;Must accidents happen? Lessons from high-reliability organizations, {eid: 0002926044}&gt;, &lt;Diffusion Networks, {eid: 62349116667}&gt;, &lt;Can focus on safety culture become an excuse for not rethinking design of technology?, {eid: 70449533063}&gt;, &lt;Overcoming local search through alliances and mobility, {eid: 0037769030}&gt;, &lt;DO-178C Software Considerations in Airborne Systems and Equipment Certification, {eid: 0003666540}&gt;, &lt;Nonparametric Methods, {eid: 85073661846}&gt;, &lt;Toward High Reliability Project Organizing in Safety‐Critical Projects, {eid: 84931575837}&gt;, &lt;Innovation, entrepreneurial, knowledge, and business ecosystems: old wine in new bottles?, {eid: 85055631528}&gt;, &lt;Protecting or diffusing a technology platform: tradeoffs in appropriability, network externalities, and architectural control, {eid: 77958048991}&gt;, &lt;Test 8. The Chi-Square Goodness-of-Fit Test, {eid: 85075855149}&gt;, &lt;Test 16. The Chi-Square Test for r*c Tables, {eid: 85092379376}&gt;, &lt;Integrating Research on Interorganizational Networks and Ecosystems, {eid: 85078293022}&gt;, &lt;The architecture of complexity, {eid: 0000790263}&gt;, &lt;When do firms benefit from university–industry R&amp;D collaborations? The implications of firm R&amp;D focus on scientific research and technological recombination, {eid: 84907680619}&gt;, &lt;Spin-offs from research centers at a research university, {eid: 12944259216}&gt;, &lt;Local search and the evolution of technological capabilities, {eid: 0030375606}&gt;, &lt;A bibliometric review on innovation systems and ecosystems: a research agenda, {eid: 85054829437}&gt;, &lt;A review of the ecosystem concept—Towards coherent ecosystem design, {eid: 85023620022}&gt;, &lt;Characterization, analysis, and recommendations for exploiting the opportunities of cyber-physical systems, {eid: 85024139630}&gt;, &lt;Business, innovation, and knowledge ecosystems: how they differ and how to survive and thrive within them, {eid: 84989873683}&gt;, &lt;Educational organizations as loosely coupled systems, {eid: 79953409450}&gt;, &lt;The role of policies and the contribution of cluster agency in the development of biotech open innovation ecosystem, {eid: 85081652182}&gt;, &lt;Phenomenon-based research in management and organisation science: when is it rigorous and does it matter?, {eid: 84863779121}&gt;</t>
  </si>
  <si>
    <t>Elsevier Inc.</t>
  </si>
  <si>
    <t>2-s2.0-85092374690</t>
  </si>
  <si>
    <t>Zeid A. (AUID: 16425107200), Sundaram S. (AUID: 57209911663), Moghaddam M. (AUID: 57191058842), Kamarthi S. (AUID: 35587084600), Marion T. (AUID: 15072972500)</t>
  </si>
  <si>
    <t>Interoperability in smart manufacturing: Research challenges</t>
  </si>
  <si>
    <t>Machines</t>
  </si>
  <si>
    <t>10.3390/machines7020021</t>
  </si>
  <si>
    <t>https://www.doi.org/10.3390/machines7020021</t>
  </si>
  <si>
    <t>&lt;Department of Mechanical and Industrial Engineering, Northeastern University&gt;</t>
  </si>
  <si>
    <t>© 2019 by the authors.Recent advances in manufacturing technology, such as cyber-physical systems, industrial Internet, AI (Artificial Intelligence), and machine learning have driven the evolution of manufacturing architectures into integrated networks of automation devices, services, and enterprises. One of the resulting challenges of this evolution is the increased need for interoperability at different levels of the manufacturing ecosystem. The scope ranges from shop-floor software, devices, and control systems to Internet-based cloud-platforms, providing various services on-demand. Successful implementation of interoperability in smart manufacturing would, thus, result in effective communication and error-prone data-exchange between machines, sensors, actuators, users, systems, and platforms. A significant challenge to this is the architecture and the platforms that are used by machines and software packages. A better understanding of the subject can be achieved by studying industry-specific communication protocols and their respective logical semantics. A review of research conducted in this area is provided in this article to gain perspective on the various dimensions and types of interoperability. This article provides a multi-faceted approach to the research area of interoperability by reviewing key concepts and existing research efforts in the domain, as well as by discussing challenges and solutions.</t>
  </si>
  <si>
    <t>Cyber-physical systems, Industry 4.0, Internet of things, Interoperability, Smart manufacturing</t>
  </si>
  <si>
    <t>&lt;None, {eid: 85019122999}&gt;, &lt;None, {eid: 84990825420}&gt;, &lt;None, {eid: 85069040381}&gt;, &lt;Reference architectures for smart manufacturing: A critical review, {eid: 85056448761}&gt;, &lt;None, {eid: 84994464585}&gt;, &lt;Cyber-physical systems in manufacturing, {eid: 84990841502}&gt;, &lt;From cloud computing to cloud manufacturing, {eid: 80052032966}&gt;, &lt;Manufacturing interoperability, {eid: 33751509359}&gt;, &lt;Cyber Physical Systems: Design Challenges, {eid: 49649119406}&gt;, &lt;None, {eid: 85029602140}&gt;, &lt;The Internet of Things and convenience, {eid: 84961589980}&gt;, &lt;CCIoT-CMfg: Cloud Computing and Internet of Things-Based Cloud Manufacturing Service System, {eid: 84896931467}&gt;, &lt;None, {eid: 85044552260}&gt;, &lt;None, {eid: 85069044928}&gt;, &lt;Machine learning in manufacturing: Advantages, challenges, and applications, {eid: 84995968996}&gt;, &lt;Data Mining in Manufacturing: A Review, {eid: 33751110224}&gt;, &lt;The Smart Factory: Exploring Adaptive and Flexible Manufacturing Solutions, {eid: 84899105439}&gt;, &lt;Current status and advancement of cyber-physical systems in manufacturing, {eid: 84928606583}&gt;, &lt;Introduction to cyber manufacturing, {eid: 84968820897}&gt;, &lt;Industry 4.0 and the current status as well as future prospects on logistics, {eid: 85018499538}&gt;, &lt;Cloud-based design and manufacturing: A new paradigm in digital manufacturing and design innovation, {eid: 84906832119}&gt;, &lt;Towards a cyber-physical-social-connected and service-oriented manufacturing paradigm: Social Manufacturing, {eid: 84953407073}&gt;, &lt;None, {eid: 85069042491}&gt;, &lt;None, {eid: 70349737164}&gt;, &lt;None, {eid: 51749118528}&gt;, &lt;None, {eid: 66149130951}&gt;, &lt;Sandra Semantic interoperability, {eid: 84976797692}&gt;, &lt;None, {eid: 85069045590}&gt;, &lt;None, {eid: 85069036555}&gt;, &lt;Interoperability in Collaborative Networks: Independent and industry-specific initiatives-The case of the footwear industry, {eid: 44649155617}&gt;, &lt;None, {eid: 24944493383}&gt;, &lt;None, {eid: 84904364571}&gt;, &lt;None, {eid: 85069054769}&gt;, &lt;None, {eid: 77954551227}&gt;, &lt;None, {eid: 84873059539}&gt;, &lt;Semantic Interoperability in Practice, {eid: 77951740435}&gt;, &lt;The Semantic Web: The roles of XML and RDF, {eid: 0034273774}&gt;, &lt;Interoperability of the Time of Industry 4.0 and the Internet of Things, {eid: 85061197750}&gt;, &lt;None, {eid: 0003963655}&gt;, &lt;Architectures for enterprise integration and interoperability: Past, present and future, {eid: 47049121707}&gt;, &lt;None, {eid: 85069054480}&gt;, &lt;None, {eid: 85069054083}&gt;, &lt;None, {eid: 85015218554}&gt;, &lt;Interoperability as a Key Enabler for Manufacturing in the Cloud, {eid: 84992664004}&gt;, &lt;None, {eid: 85151562404}&gt;, &lt;Development of a Hybrid Manufacturing Cloud, {eid: 84919463064}&gt;, &lt;New Generation Artificial Intelligence-Driven Intelligent Manufacturing (NGAIIM), {eid: 85060296088}&gt;, &lt;INDICS: An Industrial Internet Platform, {eid: 85053373695}&gt;, &lt;None, {eid: 0003924046}&gt;, &lt;None, {eid: 85069051489}&gt;, &lt;None, {eid: 85060987392}&gt;, &lt;None, {eid: 85069056557}&gt;, &lt;None, {eid: 85016024614}&gt;, &lt;One step towards an industry 4.0 component, {eid: 85044971481}&gt;, &lt;AutomationML-The glue for seamless automation engineering, {eid: 56349149489}&gt;, &lt;None, {eid: 85069057431}&gt;</t>
  </si>
  <si>
    <t>MDPI AG</t>
  </si>
  <si>
    <t>2019-06-01</t>
  </si>
  <si>
    <t>2-s2.0-85069037030</t>
  </si>
  <si>
    <t>Dobaj J. (AUID: 57203317154), Macher G. (AUID: 56418503500), Riel A. (AUID: 6507294478), Egretzberger M. (AUID: 58823980100)</t>
  </si>
  <si>
    <t>Towards DevOps for Cyber-Physical Systems (CPSs): Resilient Self-Adaptive Software for Sustainable Human-Centric Smart CPS Facilitated by Digital Twins</t>
  </si>
  <si>
    <t>10.3390/machines11100973</t>
  </si>
  <si>
    <t>https://www.doi.org/10.3390/machines11100973</t>
  </si>
  <si>
    <t>&lt;Institute of Technical Informatics, Graz University of Technology&gt;, &lt;Grenoble INP (Grenoble Institute of Engineering and Management), University Grenoble Alpes, G-SCOP, CNRS&gt;, &lt;Andritz Hydro GmbH, R&amp;D Automation&gt;</t>
  </si>
  <si>
    <t>© 2023 by the authors.The Industrial Revolution drives the digitization of society and industry, entailing Cyber-Physical Systems (CPSs) that form ecosystems where system owners and third parties share responsibilities within and across industry domains. Such ecosystems demand smart CPSs that continuously align their architecture and governance to the concerns of various stakeholders, including developers, operators, and users. In order to satisfy short- and long-term stakeholder concerns in a continuously evolving operational context, this work proposes self-adaptive software models that promote DevOps for smart CPS. Our architectural approach extends to the embedded system layer and utilizes embedded and interconnected Digital Twins to manage change effectively. Experiments conducted on industrial embedded control units demonstrate the approach’s effectiveness in achieving sub-millisecond real-time closed-loop control of CPS assets and the simultaneous high-fidelity twinning (i.e., monitoring) of asset states. In addition, the experiments show practical support for the adaptation and evolution of CPS through the dynamic reconfiguring and updating of real-time control services and communication links without downtime. The evaluation results conclude that, in particular, the embedded Digital Twins can enhance CPS smartness by providing service-oriented access to CPS data, monitoring, adaptation, and control capabilities. Furthermore, the embedded Digital Twins can facilitate the seamless integration of these capabilities into current and future industrial service ecosystems. At the same time, these capabilities contribute to implementing emerging industrial services such as remote asset monitoring, commissioning, and maintenance.</t>
  </si>
  <si>
    <t>CPS, DevOps, Digital Twin, distributed control system, embedded systems, IIoT, industrial product service system, industry 4.0, industry 5.0, self-adaptive systems</t>
  </si>
  <si>
    <t>&lt;Cyber-physical systems, {eid: 81055129165}&gt;, &lt;Cyber physical systems in the context of Industry 4.0, {eid: 84905844055}&gt;, &lt;Mass personalisation as a service in industry 4.0: A resilient response case study, {eid: 85117715271, doi: 10.1016/j.aei.2021.101438}&gt;, &lt;Industrial Product-Service Systems—IPS 2, {eid: 77955554456, doi: 10.1016/j.cirp.2010.05.004}&gt;, &lt;Designing value-driven solutions: The evolution of industrial product-service systems, {eid: 85135336776, doi: 10.1016/j.cirp.2022.05.006}&gt;, &lt;A Method for Deriving Technical Requirements of Digital Twins as Industrial Product-Service System Enablers, {eid: 85137990608, doi: 10.1007/978-3-031-15559-8_27}&gt;, &lt;Towards a unified view on space and time in sensor networks, {eid: 23844501775, doi: 10.1016/j.comcom.2004.12.036}&gt;, &lt;A research agenda for smarter cyber-physical systems, {eid: 85122031282, doi: 10.3233/JID210010}&gt;, &lt;Design for sustainability = runtime adaptation ∪ evolution, {eid: 84958568858}&gt;, &lt;The Karlskrona manifesto for sustainability design, {eid: 85057010997}&gt;, &lt;Consistent unanticipated adaptation for context-dependent applications, {eid: 84984650279}&gt;, &lt;Digital Twin: Mitigating Unpredictable, Undesirable Emergent Behavior in Complex Systems, {eid: 85006339863, doi: 10.1007/978-3-319-38756-7_4}&gt;, &lt;Cloud architecture continuity: Change models and change rules for sustainable cloud software architectures, {eid: 85012993383, doi: 10.1002/smr.1849}&gt;, &lt;A review of the principles of designing smart cyber-physical systems for run-time adaptation: Learned lessons and open issues, {eid: 85044790457, doi: 10.1109/TSMC.2018.2814539}&gt;, &lt;The vision of self-evolving computing systems, {eid: 85175398778, doi: 10.3233/JID-220003}&gt;, &lt;Integrated design for tackling safety and security challenges of smart products and digital manufacturing, {eid: 85018828638, doi: 10.1016/j.cirp.2017.04.037}&gt;, &lt;Dependable mesh networking patterns, {eid: 85076670133, doi: 10.1145/3361149.3361174}&gt;, &lt;Basic concepts and taxonomy of dependable and secure computing, {eid: 12344308304, doi: 10.1109/TDSC.2004.2}&gt;, &lt;Service Computing for Industry 4.0: State of the Art, Challenges, and Research Opportunities, {eid: 85121149463, doi: 10.1145/3478680}&gt;, &lt;A framework for understanding uncertainty and its mitigation and exploitation in complex systems, {eid: 33947197638, doi: 10.1109/EMR.2006.261384}&gt;, &lt;A Microservice Architecture for the Industrial Internet-Of-Things, {eid: 85061243590, doi: 10.1145/3282308.3282320}&gt;, &lt;State-of-the-art of design, evaluation, and operation methodologies in product service systems, {eid: 84959354571, doi: 10.1016/j.compind.2015.12.004}&gt;, &lt;Why Enterprises Must Adopt Devops to Enable Continuous Delivery, {eid: 84860316008}&gt;, &lt;DevOps, {eid: 84968831988, doi: 10.1109/MS.2016.68}&gt;, &lt;A Survey of DevOps Concepts and Challenges, {eid: 85075608026, doi: 10.1145/3359981}&gt;, &lt;An open source approach to the design and implementation of Digital Twins for Smart Manufacturing, {eid: 85064532610, doi: 10.1080/0951192X.2019.1599436}&gt;, &lt;Digital Twin in the IoT Context: A Survey on Technical Features, Scenarios, and Architectural Models, {eid: 85087488936, doi: 10.1109/JPROC.2020.2998530}&gt;, &lt;Mobility Digital Twin: Concept, Architecture, Case Study, and Future Challenges, {eid: 85125742081, doi: 10.1109/JIOT.2022.3156028}&gt;, &lt;Requirements and design patterns for adaptive, autonomous, and context-aware digital twins in industry 4.0 digital factories, {eid: 85152477901, doi: 10.1016/j.compind.2023.103918}&gt;, &lt;Towards DevOps in the embedded systems domain: Why is it so hard?, {eid: 84975460866}&gt;, &lt;Towards digital twin-enabled DevOps for CPS providing architecture-based service adaptation &amp; verification at runtime, {eid: 85134157307, doi: 10.1145/3524844.3528057}&gt;, &lt;None, {eid: 85175076937}&gt;, &lt;Toward sustainability and resilience with Industry 4.0 and Industry 5.0, {eid: 85146301206, doi: 10.3389/fmtec.2022.951643}&gt;, &lt;Industry 4.0 and Industry 5.0—Inception, conception and perception, {eid: 85117209815, doi: 10.1016/j.jmsy.2021.10.006}&gt;, &lt;From industry 4.0 towards industry 5.0: A review and analysis of paradigm shift for the people, organization and technology, {eid: 85136356792, doi: 10.3390/en15145221}&gt;, &lt;A/B Testing: A Systematic Literature Review, {eid: 85175083319}&gt;, &lt;Process Models: Systems Engineering and Others, {eid: 85114633125, doi: 10.1007/978-3-030-13431-0_2}&gt;, &lt;Towards Cyber-Physical Infrastructure as-a-Service (CPIaaS) in the Era of Industry 4.0, {eid: 85072988188, doi: 10.1007/978-3-030-28005-5_24}&gt;, &lt;On Patterns for Decentralized Control in Self-Adaptive Systems, {eid: 84883567065, doi: 10.1007/978-3-642-35813-5_4}&gt;, &lt;MAPE-K Formal Templates to Rigorously Design Behaviors for Self-Adaptive Systems, {eid: 84940991650, doi: 10.1145/2724719}&gt;, &lt;Virtual engineering of cyber-physical automation systems: The case of control logic, {eid: 85059050409, doi: 10.1016/j.aei.2018.11.009}&gt;, &lt;Digital twin: Finding common ground—A meta-review, {eid: 85121621632, doi: 10.1016/j.procir.2021.11.206}&gt;, &lt;Digital twin in industry: State-of-the-art, {eid: 85054374767, doi: 10.1109/TII.2018.2873186}&gt;, &lt;Review of digital twin applications in manufacturing, {eid: 85073116667, doi: 10.1016/j.compind.2019.103130}&gt;, &lt;Digital twin application for model-based doe to rapidly identify ideal process conditions for space-time yield optimization, {eid: 85109172174, doi: 10.3390/pr9071109}&gt;, &lt;Towards a security–driven automotive development lifecycle, {eid: 85119838192, doi: 10.1002/smr.2407}&gt;, &lt;Industrial Internet of Things and its applications in industry 4.0: State of the art, {eid: 85097586076, doi: 10.1016/j.comcom.2020.11.016}&gt;, &lt;Maintenance transformation through Industry 4.0 technologies: A systematic literature review, {eid: 85094178613, doi: 10.1016/j.compind.2020.103335}&gt;, &lt;Digital twins-based remote semi-physical commissioning of flow-type smart manufacturing systems, {eid: 85106537747, doi: 10.1016/j.jclepro.2021.127278}&gt;, &lt;Semantic data integration with DevOps to support engineering process of intelligent building automation systems, {eid: 85120994325, doi: 10.1145/3486611.3492413}&gt;, &lt;Integrating Multi-Disciplinary Offline and Online Engineering in Industrial Cyber-Physical Systems through DevOps, {eid: 85127142227, doi: 10.1145/3494322.3494328}&gt;, &lt;None, {eid: 84858197925}&gt;, &lt;Continuous deployment of software intensive products and services: A systematic mapping study, {eid: 84957818901, doi: 10.1016/j.jss.2015.12.015}&gt;, &lt;Introducing continuous experimentation in large software-intensive product and service organisations, {eid: 85025679495, doi: 10.1016/j.jss.2017.07.009}&gt;, &lt;Next generation digital twin, {eid: 85068757479}&gt;, &lt;Self-adaptive software: Landscape and research challenges, {eid: 70349742463, doi: 10.1145/1516533.1516538}&gt;, &lt;Goal Question Metric (GQM) Approach, {eid: 84867458123, doi: 10.1002/0471028959.sof142}&gt;, &lt;None, {eid: 84949178783, doi: 10.1007/978-3-642-29044-2}&gt;, &lt;How do we Evaluate Self-adaptive Software Systems?: A Ten-Year Perspective of SEAMS, {eid: 85113500936, doi: 10.1109/SEAMS51251.2021.00018}&gt;, &lt;Digital twin: Manufacturing excellence through virtual factory replication, {eid: 84944689700}&gt;, &lt;Digital Twin in manufacturing: A categorical literature review and classification, {eid: 85052915281, doi: 10.1016/j.ifacol.2018.08.474}&gt;, &lt;Digital twin: Origin to future, {eid: 85107901610, doi: 10.3390/asi4020036}&gt;, &lt;Service-oriented computing, {eid: 4243048792, doi: 10.1145/944217.944233}&gt;, &lt;A software engineering perspective on digital twin: Many candidates, none elected, {eid: 85175015524}&gt;, &lt;The convergence of IT and OT in critical infrastructure, {eid: 85072833228, doi: 10.4225/75/5a84f7b595b4e}&gt;, &lt;Understanding the influence of IT/OT Convergence on the adoption of Internet of Things (IoT) in manufacturing organizations: An empirical investigation, {eid: 85075265363, doi: 10.1016/j.compind.2019.103166}&gt;, &lt;Editorial “Industrial IoT as IT and OT Convergence: Challenges and Opportunities, {eid: 85135466627, doi: 10.3390/iot3010014}&gt;, &lt;The role of opc ua tsn in it and ot convergence, {eid: 85080058472}&gt;, &lt;A layered middleware for ot/it convergence to empower industry 5.0 applications, {eid: 85121711614, doi: 10.3390/s22010190}&gt;, &lt;The Industrial Internet of Things Connectivity Framework, {eid: 85173057795}&gt;, &lt;Towards a continuous certification of safety-critical avionics software, {eid: 85099005211, doi: 10.1016/j.compind.2020.103382}&gt;, &lt;Towards a Model-Based DevOps for Cyber-Physical Systems, {eid: 85079099244, doi: 10.1007/978-3-030-39306-9_6}&gt;, &lt;TwinOps—DevOps meets model-based engineering and digital twins for the engineering of CPS, {eid: 85096747019, doi: 10.1145/3417990.3421446}&gt;, &lt;Towards a DevOps Approach in Cyber Physical Production Systems Using Digital Twins, {eid: 85096529757, doi: 10.1007/978-3-030-55583-2_15}&gt;, &lt;Industrial DevOps, {eid: 85066507341, doi: 10.1109/ICSA-C.2019.00029}&gt;, &lt;Agent-Based DevOps of Software and Hardware Resources for Digital Twins of Infrastructural Objects, {eid: 85106067249, doi: 10.1145/3440749.3442599}&gt;, &lt;The Digital Twin as a Common Knowledge Base in DevOps to Support Continuous System Evolution, {eid: 85115129760, doi: 10.1007/978-3-030-83906-2_12}&gt;, &lt;Analysis of Control Architectures in the Context of Industry 4.0, {eid: 85020758083, doi: 10.1016/j.procir.2016.06.113}&gt;, &lt;Practical overview of implementing IEC 62443 security levels in industrial control applications, {eid: 85080624169}&gt;, &lt;An industrial evaluation of an Industry 4.0 reference architecture demonstrating the need for the inclusion of security and human components, {eid: 85061963755, doi: 10.1016/j.compind.2019.02.007}&gt;, &lt;Edge-powered in-network processing for content-based message management in software-defined industrial networks, {eid: 85137099273}&gt;, &lt;Joint Orchestration of Content-Based Message Management and Traffic Flow Steering in Industrial Backbones, {eid: 85137083661}&gt;, &lt;A six-layer architecture for the digital twin: A manufacturing case study implementation, {eid: 85076271545, doi: 10.1007/s10845-019-01516-6}&gt;, &lt;Digital Twin as a Service (DTaaS) in Industry 4.0: An Architecture Reference Model, {eid: 85097743225, doi: 10.1016/j.aei.2020.101225}&gt;, &lt;None, {eid: 84893604323}&gt;, &lt;None, {eid: 85171597263}&gt;, &lt;The promise of edge computing, {eid: 84969922595, doi: 10.1109/MC.2016.145}&gt;, &lt;A Perspective on IEEE Time-Sensitive Networking for Industrial Communication and Automation Systems, {eid: 85065138541, doi: 10.1109/JPROC.2019.2905334}&gt;, &lt;None, {eid: 85175032490}&gt;, &lt;None, {eid: 85175037867}&gt;, &lt;Composing adaptive software, {eid: 3242810625, doi: 10.1109/MC.2004.48}&gt;, &lt;DevOps: Introducing infrastructure-as-code, {eid: 85026740945}&gt;, &lt;Infrastructure as code, {eid: 85027375042}&gt;, &lt;Enforcing Network Safety-Margins in Industrial Process Control Using MACD Indicators, {eid: 85137982487, doi: 10.1007/978-3-031-15559-8_29}&gt;</t>
  </si>
  <si>
    <t>Multidisciplinary Digital Publishing Institute (MDPI)</t>
  </si>
  <si>
    <t>2023-10-01</t>
  </si>
  <si>
    <t>2-s2.0-85175031906</t>
  </si>
  <si>
    <t>Trabesinger S. (AUID: 57208734934), Pichler R. (AUID: 57200655169), Schall D. (AUID: 15137297900), Gfrerer R. (AUID: 57208735793)</t>
  </si>
  <si>
    <t>Connectivity as a prior challenge in establishing CPPS on basis of heterogeneous IT-software environments</t>
  </si>
  <si>
    <t>9th Conference on Learning Factories, CLF 2019</t>
  </si>
  <si>
    <t>10.1016/j.promfg.2019.03.058</t>
  </si>
  <si>
    <t>https://www.doi.org/10.1016/j.promfg.2019.03.058</t>
  </si>
  <si>
    <t>&lt;Institute of Production Engineering, Graz University of Technology&gt;, &lt;Siemens AG Austria&gt;, &lt;T-Systems Austria GesmbH&gt;</t>
  </si>
  <si>
    <t>© 2019 The Authors. Published by Elsevier B.V.More and more elements in a modern production system are becoming smart devices and it is reasonable to integrate them into a Cyber Physical Production System (CPPS) in a consistent manner. There is the broad goal of many industrial players to open the rich potential of the Industrial Internet of Things (IIoT), which has to be fast, secure and adaptive. The growing number of "things" in a production system requires satisfying connectivity solutions that are different to an easy coming "Peer-to-Peer architecture (P2P)". The approach followed at the smartfactory@tugraz - the Learning Factory of Graz University of Technology in Austria - to achieve such an integration is to deploy an Enterprise Service Bus (ESB), which is at the core of Service Oriented Architecture (SOA). The goal is to integrate three main software applications including the Product Lifecycle Management (PLM), the Enterprise Resource Planning (ERP) and the Management Execution System (MES). The additional challenge in this project is that these mentioned main applications are all provided by different suppliers. The selected SOA approach provides the basis for a scalable and extensible solution via Connectivity Modules and standardized interfaces. The smartfactory@tugraz validates this SOA approach by applying it to a real and fully operational manufacturing line. The smartfactory@tugraz is not only a learning factory but rather an open ecosystem by offering both students and researchers as well as industrial partners the ability to perform research on this subject. It is thus the ideal place to study the challenges and to understand the benefits of pushing a CPPS to a mature level in terms of connectivity in a manufacturing context.</t>
  </si>
  <si>
    <t>Connectivity, CPPS, ESB, OPC UA, Peer-to-peer architecture (P2P), Reference architecture, Service oriented architecture, Smart Factory, SOA Enterprise Service Bus</t>
  </si>
  <si>
    <t>&lt;Enterprise Architectures for the Digital Transformation in Small and Medium-sized Enterprises, {eid: 85044637997}&gt;, &lt;Forschungsraum smartfactory@tugraz - Die Sichtbarmachung einer agilen Fertigung, {eid: 85065645479}&gt;, &lt;A critical review of smart manufacturing &amp; Industry 4.0, {eid: 85055904167}&gt;, &lt;None, {eid: 85042671846}&gt;, &lt;None, {eid: 85065647748}&gt;, &lt;SOA and Web Services Interface Design, {eid: 85014273181}&gt;, &lt;Architecting Scalable Enterprise Web Applications, {eid: 85065660830}&gt;, &lt;None, {eid: 33744509965}&gt;, &lt;None, {eid: 85065665480}&gt;, &lt;Enterprise Service Bus, {eid: 85065635720}&gt;, &lt;Loose Coupling, {eid: 85065642717}&gt;, &lt;Whats in a Service?, {eid: 36749076301}&gt;, &lt;None, {eid: 85047244766}&gt;, &lt;None, {eid: 85065658338}&gt;, &lt;None, {eid: 85048818555}&gt;, &lt;Anwendungsbeispiele zur Integration heterogener Steuerungssysteme bei robotergestützten Industrieanlagen, {eid: 85068473205}&gt;</t>
  </si>
  <si>
    <t>2019-03-26</t>
  </si>
  <si>
    <t>2-s2.0-85065662522</t>
  </si>
  <si>
    <t>Alcácer V. (AUID: 57205606879), Cruz-Machado V. (AUID: 16038757000)</t>
  </si>
  <si>
    <t>Scanning the Industry 4.0: A Literature Review on Technologies for Manufacturing Systems</t>
  </si>
  <si>
    <t>Engineering Science and Technology, an International Journal</t>
  </si>
  <si>
    <t>10.1016/j.jestch.2019.01.006</t>
  </si>
  <si>
    <t>https://www.doi.org/10.1016/j.jestch.2019.01.006</t>
  </si>
  <si>
    <t>&lt;Department of Mechanical and Industrial Engineering, Faculty of Science and Technology, Universidade Nova de Lisboa&gt;, &lt;Department of Mechanical Engineering, ESTSetúbal, Instituto Politécnico de Setúbal&gt;, &lt;UNIDEMI, Department of Industrial and Mechanical Engineering, Faculty of Science and Technology, Universidade Nova de Lisboa&gt;</t>
  </si>
  <si>
    <t>© 2019 Karabuk UniversityIndustry 4.0 leads to the digitalization era. Everything is digital; business models, environments, production systems, machines, operators, products and services. It's all interconnected inside the digital scene with the corresponding virtual representation. The physical flows will be mapped on digital platforms in a continuous manner. On a higher level of automation, many systems and software are enabling factory communications with the latest trends of information and communication technologies leading to the state-of-the-art factory, not only inside but also outside factory, achieving all elements of the value chain on a real-time engagement. Everything is smart. This disruptive impact on manufacturing companies will allow the smart manufacturing ecosystem paradigm. Industry 4.0 is the turning point to the end of the conventional centralized applications. The Industry 4.0 environment is scanned on this paper, describing the so-called enabling technologies and systems over the manufacturing environment.</t>
  </si>
  <si>
    <t>Cyber-Physical Systems (CPS), Enabling technologies, Frameworks, Industry 4.0, Smart Factory (SF)</t>
  </si>
  <si>
    <t>&lt;None, {eid: 85018499538, doi: 10.1016/j.compind.2017.04.002}&gt;, &lt;Industry 4.0 Impacts on Lean Production Systems, {eid: 85028664452}&gt;, &lt;Industry 4.0: A survey on technologies, applications and open research issues, {eid: 85020118455}&gt;, &lt;None, {eid: 85029866531, doi: 10.1016/j.promfg.2017.07.190}&gt;, &lt;None, {eid: 85029868201, doi: 10.1016/j.promfg.2017.07.282}&gt;, &lt;None, {eid: 84953865217, doi: 10.1016/j.ifacol.2015.06.143}&gt;, &lt;None, {eid: 85029850765, doi: 10.1016/j.promfg.2017.07.182}&gt;, &lt;None, {eid: 85039899921, doi: 10.15439/2017F365}&gt;, &lt;Learning Factory: The Path to Industry 4.0, {eid: 85020934245, doi: 10.1016/j.promfg.2017.04.022}&gt;, &lt;None, {eid: 85029856553, doi: 10.1016/j.promfg.2017.07.248}&gt;, &lt;Santa-Eulalia, Business Intelligence in Industry 4.0: State of the art and research opportunities, {eid: 85092925113}&gt;, &lt;Communication Technology for Industry 4.0, 2017 Progress in Electromagnetics Research Symposium-Spring (PIERS), {eid: 85044931302, doi: 10.1109/PIERS.2017.8262021}&gt;, &lt;A Systematic Approach to OPC UA Information Model Design, {eid: 85007016275, doi: 10.1016/j.procir.2016.11.056}&gt;, &lt;Industry 4.0 Concept: Background and Overview, {eid: 85040972472, doi: 10.3991/ijim.v11i5.7072}&gt;, &lt;None, {eid: 85007014753, doi: 10.1016/j.ifacol.2016.12.002}&gt;, &lt;A Conceptual Framework for Industry 4.0, In Industry 4.0: Managing the Digital Transformation, Springer Series in Advanced Manufacturing, {eid: 85151510500}&gt;, &lt;None, {eid: 85046639856, doi: 10.1007/978-3-319-58409-6_38}&gt;, &lt;Industry 4.0 framework for management and operations: a review, {eid: 85048326559, doi: 10.1007/s12652-017-0533-1}&gt;, &lt;None, {eid: 85181385491, doi: 10.1007/978-1-4842-2047-4_13}&gt;, &lt;Internet of Things (IoT): A Literature Review, {eid: 84992136290, doi: 10.4236/jcc.2015.35021}&gt;, &lt;Context-Aware Computing Learning, and Big Data in Internet of Things: A Survey, {eid: 85042097088, doi: 10.1109/JIOT.2017.2773600}&gt;, &lt;Enhanced time-slotted channel hopping scheduling with quick setup time for industrial Internet of Things networks, {eid: 85021664533, doi: 10.1177/1550147717713629}&gt;, &lt;Industrial Internet of Things, {eid: 85043535432, doi: 10.7324/IJASRE.2017.32538}&gt;, &lt;None, {eid: 85031791393, doi: 10.1016/j.ifacol.2017.08.1121}&gt;, &lt;The Internet of Things: A Survey, {eid: 84925468156, doi: 10.1007/s10796-014-9492-7}&gt;, &lt;A review of essential standards and patent landscapes for the Internet of Things: a key enabler for Industry 4.0, {eid: 85008471395, doi: 10.1016/j.aei.2016.11.007}&gt;, &lt;Challenges and Research Directions for Internet of Things, {eid: 85024498032, doi: 10.1007/s11235-017-0343-y}&gt;, &lt;Z, Bahroun, Internet of things and supply chain management: a literature review, {eid: 85034268451, doi: 10.1080/00207543.2017.1402140}&gt;, &lt;A multi-case study on Industry 4.0 for SMEs in Brandenburg, Germany, {eid: 85097718696}&gt;, &lt;Key issues for the Successful Adoption of Cloud Computing, {eid: 85040225878, doi: 10.1016/j.procs.2017.11.016}&gt;, &lt;The Use of Cloud Computing in SMEs, {eid: 84971326426, doi: 10.1016/j.procs.2016.04.250}&gt;, &lt;Serverless Computing and Scheduling Tasks on Cloud: A Review, {eid: 85060291348}&gt;, &lt;From cloud computing to cloud manufacturing, {eid: 80052032966, doi: 10.1016/j.rcim.2011.07.002}&gt;, &lt;Cloud computing research: A review of research themes, frameworks, methods and future directions, {eid: 85040971887, doi: 10.1016/j.ijinfomgt.2017.07.007}&gt;, &lt;Cloud computing in manufacturing: the next industrial revolution in Malaysia?, {eid: 85032013618, doi: 10.1016/j.eswa.2017.10.009}&gt;, &lt;Manufacturing System on the Cloud: A Case Study on the Cloud-based Process Planning, {eid: 85028633039, doi: 10.1016/j.procir.2017.03.103}&gt;, &lt;Ubiquitous manufacturing systems based on Cloud: a robotics application, {eid: 84956865298, doi: 10.1016/j.rcim.2016.01.007}&gt;, &lt;Cloud manufacturing based service encapsulation and optimal configuration for injection molding machine, {eid: 85016612536, doi: 10.1007/s10845-017-1322-6}&gt;, &lt;Cloud manufacturing: a service-oriented manufacturing paradigm. A review paper, {eid: 85055765852, doi: 10.1515/emj-2018-0002}&gt;, &lt;Development of a Novel Solution to Enable Integration and Interoperability for Cloud Manufacturing, {eid: 84992560128, doi: 10.1016/j.procir.2016.07.056}&gt;, &lt;A hierarchical and configurable reputation evaluation model for cloud manufacturing services based on collaborative filtering, {eid: 85021748667, doi: 10.1007/s00170-017-0662-x}&gt;, &lt;Scheduling in cloud manufacturing: state-of-the-art and research challenges, {eid: 85044223996, doi: 10.1080/00207543.2018.1449978}&gt;, &lt;Cloud manufacturing service platform for small-and medium-sized enterprises, {eid: 84880573553, doi: 10.1007/s00170-012-4255-4}&gt;, &lt;Cloud manufacturing: a new manufacturing paradigm, {eid: 84892430418, doi: 10.1080/17517575.2012.683812}&gt;, &lt;Diverse task scheduling for individualized requirements in cloud manufacturing, {eid: 85027835676, doi: 10.1080/17517575.2017.1364428}&gt;, &lt;Customized production based on distributed 3D printing services in cloud manufacturing, {eid: 84944589126, doi: 10.1007/s00170-015-7871-y}&gt;, &lt;Cloud-based manufacturing process monitoring for smart diagnosis services, {eid: 85041123011, doi: 10.1080/0951192X.2018.1425552}&gt;, &lt;An Overview of Cloud Implementation in the Manufacturing Process Life Cycle, {eid: 85028667589, doi: 10.1088/1757-899X/226/1/012023}&gt;, &lt;Interoperability in cloud manufacturing: a case study on private cloud structure for SMEs, {eid: 85034808283, doi: 10.1080/0951192X.2017.1407962}&gt;, &lt;Digital Twin and Big Data Towards Smart Manufacturing and Industry 4.0: 360 Degree Comparison, {eid: 85041173790}&gt;, &lt;Big Data and virtualization for manufacturing cyber-physical systems: a survey on the current status and future outlook, {eid: 84977950760, doi: 10.1016/j.compind.2016.02.004}&gt;, &lt;Digital Twin-driven product design, manufacturing and service with big data, {eid: 85015707925, doi: 10.1007/s00170-017-0233-1}&gt;, &lt;Big Data for Modern Industry: Challenges and Trends Point of View, {eid: 84926319635, doi: 10.1109/JPROC.2015.2388958}&gt;, &lt;Industrial Cyberphysical Systems: Realizing Cloud-Based Big Data Infrastructures, {eid: 85044426538, doi: 10.1109/MIE.2017.2788850}&gt;, &lt;Big Data as a promoter of industry 4.0: Lessons of the semiconductor industry, {eid: 85041218551}&gt;, &lt;Beyond the hype: Big data concepts, methods, and analytics, {eid: 84919389514, doi: 10.1016/j.ijinfomgt.2014.10.007}&gt;, &lt;An Overview of Big Data for Growth in SMEs, {eid: 85045271422, doi: 10.1016/j.sbspro.2016.11.011}&gt;, &lt;Industrial Big Data as a Result of IoT Adoption in Manufacturing, {eid: 84998579475, doi: 10.1016/j.procir.2016.07.038}&gt;, &lt;None, {eid: 85040599054, doi: 10.1016/j.jmsy.2018.01.006}&gt;, &lt;Simulation in Manufacturing: Review and Challenges, {eid: 84923292798, doi: 10.1016/j.procir.2014.10.032}&gt;, &lt;Industry 4.0 and the New Simulation Modelling Paradigm, {eid: 85028767217, doi: 10.1515/orga-2017-0017}&gt;, &lt;Integrating simulation-based optimization, lean, and the concepts of industry 4.0, 2017 Winter Simulation Conference (WSC), {eid: 85044501080}&gt;, &lt;Simulation of Production Processes Involving Cyber-Physical Systems, {eid: 85020725629, doi: 10.1016/j.procir.2016.06.074}&gt;, &lt;None, {eid: 84940507698, doi: 10.1109/WSC.2014.7020063}&gt;, &lt;Simulation for manufacturing system design and operation: literature review and analysis, {eid: 84897115618, doi: 10.1016/j.jmsy.2013.12.007}&gt;, &lt;Introduction to simulation, 2015 Winter Simulation Conference (WSC), {eid: 84962803611, doi: 10.1109/WSC.2015.7408292}&gt;, &lt;The role of simulation in digital manufacturing: applications and outlook, {eid: 84911363153, doi: 10.1080/0951192X.2013.800234}&gt;, &lt;Simulation optimization in the era of Industrial 4.0 and the Industrial Internet, {eid: 85016223611, doi: 10.1057/s41273-016-0037-6}&gt;, &lt;Developing smart services by internet of things in manufacturing business, {eid: 85046621810, doi: 10.17270/J.LOG.2018.268}&gt;, &lt;None, {eid: 84940473375, doi: 10.1109/WSC.2014.7019949}&gt;, &lt;Manufacturing data analytics using a virtual factory representation, {eid: 85021925713, doi: 10.1080/00207543.2017.1321799}&gt;, &lt;None, {eid: 85041300657, doi: 10.1080/23311916.2018.1426676}&gt;, &lt;Augmented Reality System for Virtual Training of Parts Assembly, {eid: 84937039591, doi: 10.1016/j.proeng.2015.01.422}&gt;, &lt;None, {eid: 85017441376, doi: 10.1016/j.procir.2016.10.001}&gt;, &lt;A Review on Industrial Augmented Reality Systems for the Industry 4.0 Shipyard, {eid: 85042378227}&gt;, &lt;A systematic review of augmented reality application in maintenance, {eid: 85022209022, doi: 10.1016/j.rcim.2017.06.002}&gt;, &lt;Augmented Reality Application to Support Remote Maintenance as a Service in the Robotics Industry, {eid: 85028635691, doi: 10.1016/j.procir.2017.03.154}&gt;, &lt;Augmented Reality for Human-based Assembly: Using Product and Process Semantics, {eid: 84885764138, doi: 10.3182/20130811-5-US-2037.00053}&gt;, &lt;Visual Assembling Guidance Using Augmented Reality, {eid: 85041510616, doi: 10.1016/j.promfg.2015.09.068}&gt;, &lt;Support Systems on the Industrial Shop-floor of the Future – Operators Perspective on Augmented Reality, {eid: 84994098517, doi: 10.1016/j.procir.2016.02.017}&gt;, &lt;A Practical Evaluation of Commercial Industrial Augmented Reality Systems in an Industry 4.0 Shipyard, {eid: 85041519745, doi: 10.1109/ACCESS.2018.2802699}&gt;, &lt;Augmented Reality Smart Glasses in the Smart Factory: Product Evaluation Guidelines and Review of Available Products, {eid: 85028751835, doi: 10.1109/ACCESS.2017.2703952}&gt;, &lt;Augmented Reality as a Tool for Production and Quality Monitoring, {eid: 84964056744, doi: 10.1016/j.procs.2015.12.250}&gt;, &lt;Application of Augmented Reality Techniques in Through-life Engineering Services, {eid: 84964036761, doi: 10.1016/j.procir.2015.07.044}&gt;, &lt;A review on quality control in additive manufacturing, {eid: 85044692290, doi: 10.1108/RPJ-03-2017-0048}&gt;, &lt;Predicting the future of additive manufacturing: A Delphi study on economic and societal implications of 3D printing for 2030, {eid: 85009827332, doi: 10.1016/j.techfore.2017.01.006}&gt;, &lt;Additive manufacturing and the global factory: Disruptive technologies and the location of the international business, {eid: 85046795660, doi: 10.1016/j.ibusrev.2018.04.003}&gt;, &lt;A review of digital manufacturing-based hybrid additive manufacturing processes, {eid: 85034647182, doi: 10.1007/s00170-017-1345-3}&gt;, &lt;Additive manufacturing: scientific and technological challenges, market update and opportunities, {eid: 85026328884, doi: 10.1016/j.mattod.2017.07.001}&gt;, &lt;None, {eid: 85068807996, doi: 10.17226/23646}&gt;, &lt;Advanced material Strategies for Next-Generation Additive Manufacturing, Materials 2018 11 (1), {eid: 85040810906, doi: 10.3390/ma11010166}&gt;, &lt;None, {eid: 85044477572}&gt;, &lt;None, {eid: 84964514378, doi: 10.1007/978-3-319-32799-0_10}&gt;, &lt;Visual Computing as a Key Enabling Technology for Industrie 4.0 and Industrial Internet, {eid: 84948614424}&gt;, &lt;Opportunities of Sustainable Manufacturing in Industry 4.0, {eid: 84966671373}&gt;, &lt;Implementing Smart Factory of Industry 4.0: An Outlook, {eid: 84958581089}&gt;, &lt;Robot skills for manufacturing: from concept to industrial deployment, {eid: 84943820679, doi: 10.1016/j.rcim.2015.04.002}&gt;, &lt;None, {eid: 85065900598, doi: 10.1051/itmconf/20181703019}&gt;, &lt;Robots and Their Application, in Elements of Robotics, {eid: 85066862576, doi: 10.1007/978-3-319-62533-1_1}&gt;, &lt;Simultaneous area partitioning and allocation for complete coverage by multiple autonomous industrial robots, {eid: 85017478385, doi: 10.1007/s10514-017-9631-3}&gt;, &lt;Multi-robot grasp planning for sequential assembly operations, {eid: 85045481333, doi: 10.1007/s10514-018-9748-z}&gt;, &lt;A Skill-based Robot Co-worker for Industrial Maintenance Tasks, {eid: 85029860838, doi: 10.1016/j.promfg.2017.07.141}&gt;, &lt;User Experience of a Smart Factory Robot: Assembly line workers demand adaptative robots, in 5th International Symposium on New Frontiers in Human-Robot Interaction, {eid: 85016424428}&gt;, &lt;Working with Walt: How a Cobot Was Developed and Inserted on an Auto Assembly Line, {eid: 85047014400, doi: 10.1109/MRA.2018.2815947}&gt;, &lt;Systems of Signal Synchronization, Generating and Processing in Telecommunications (SINKHROINFO), {eid: 85028550529, doi: 10.1109/SINKHROINFO.2017.7997540}&gt;, &lt;None, {eid: 85008262658, doi: 10.1109/CEC.2016.7743900}&gt;, &lt;Future Prospects of Cyber Security in Manufacturing: Findings from a Delphi Study, {eid: 85060748863}&gt;, &lt;Virtual incident response functions in control systems, {eid: 85042349646, doi: 10.1016/j.comnet.2018.01.040}&gt;, &lt;Review of cybersecurity issues in industrial critical infrastructure: manufacturing in perspective, {eid: 85029349444, doi: 10.1080/23742917.2016.1252211}&gt;, &lt;None, {eid: 85040771709, doi: 10.23919/SEEDA-CECNSM.2017.8088234}&gt;, &lt;Software Defined Networking Firewall for Industry 4.0 Manufacturing Systems, {eid: 85045140221, doi: 10.3926/jiem.2534}&gt;, &lt;A cyber-physical attack taxonomy for production systems: a quality control perspective, {eid: 85043396479, doi: 10.1007/s10845-018-1408-9}&gt;, &lt;Security framework for industrial collaborative robotic cyber-physical systems, {eid: 85042714903, doi: 10.1016/j.compind.2018.02.009}&gt;, &lt;Levering Software-Defined Networking for Incident Response in Industrial Control Systems, {eid: 85040333067, doi: 10.1109/MS.2017.4541054}&gt;, &lt;Mitigating risks of digitalization through managed industrial security services, {eid: 85041841762, doi: 10.1007/s00146-018-0812-1}&gt;, &lt;improved Cyber-Physical Systems architecture for Industry 4.0 smart factories, {eid: 85028538568, doi: 10.1109/ICASI.2017.7988589}&gt;, &lt;None, {eid: 85181385491, doi: 10.1007/978-1-4842-2047-4_14}&gt;, &lt;None, {eid: 84952946497, doi: 10.1109/ETFA.2015.7301606}&gt;, &lt;Industry 4.0 and Cloud Manufacturing: A Comparative Analysis, ASME, {eid: 84994056562, doi: 10.1115/1.4034667}&gt;, &lt;Cyber-physical systems in manufacturing, {eid: 84990841502, doi: 10.1016/j.cirp.2016.06.005}&gt;, &lt;Current status and advancement of cyber-physical systems in manufacturing, {eid: 84928606583, doi: 10.1016/j.jmsy.2015.04.008}&gt;, &lt;A Review of Technology Standards and Patent Portfolios for Enabling Cyber-Physical Systems in Advanced Manufacturing, {eid: 85013237609, doi: 10.1109/ACCESS.2016.2619360}&gt;, &lt;None, {eid: 84994844532, doi: 10.1016/j.ifacol.2016.10.602}&gt;, &lt;None, {eid: 85028506510, doi: 10.1109/ICNSC.2017.8000159}&gt;, &lt;None, {eid: 84905844055, doi: 10.1109/AQTR.2014.6857843}&gt;, &lt;Engineering Methods and Tools for Cyber-Physical Automation Systems, {eid: 84961880750, doi: 10.1109/JPROC.2015.2510665}&gt;, &lt;Cyber-Physical Systems Security – A Survey, {eid: 85029396841, doi: 10.1109/JIOT.2017.2703172}&gt;, &lt;Design of a Cyber-Physical Production System for a Semiconductor Manufacturing, {eid: 85044348960}&gt;, &lt;Enabling Connectivity of Cyber-physical Production Systems: A Conceptual Framework, {eid: 85029848471, doi: 10.1016/j.promfg.2017.07.184}&gt;, &lt;Cyber-physical Machine Tool – The Era of Machine Tool 4.0, {eid: 85028665818}&gt;, &lt;Factory for Industry 4.0: A Review, {eid: 84933529521}&gt;, &lt;A Categorical Framework of Manufacturing for Industry 4.0 and Beyond, {eid: 84992579469}&gt;, &lt;A Cyber-Physical Systems architecture for Industry 4.0-based manufacturing systems, {eid: 84921300723}&gt;, &lt;None, {eid: 84975454820, doi: 10.1109/HICSS.2016.488}&gt;, &lt;A Maturity Model for Assessing Industry 4.0 readiness and Maturity of Manufacturing Enterprises, {eid: 84992560375}&gt;, &lt;None, {eid: 85068811340}&gt;, &lt;None, {eid: 85068810093}&gt;, &lt;INVITED Lasers in additive manufacturing, {eid: 84954402299, doi: 10.1016/j.optlastec.2015.09.025}&gt;, &lt;None, {eid: 85068811650}&gt;, &lt;None, {eid: 84921764207, doi: 10.1109/RAAD.2014.7002249}&gt;</t>
  </si>
  <si>
    <t>2-s2.0-85060756114</t>
  </si>
  <si>
    <t>Wallentowitz S. (AUID: 16176309300), Kersting B. (AUID: 57796332800), Dumitriu D.M. (AUID: 57796242600)</t>
  </si>
  <si>
    <t>Potential of WebAssembly for Embedded Systems</t>
  </si>
  <si>
    <t>11th Mediterranean Conference on Embedded Computing, MECO 2022</t>
  </si>
  <si>
    <t>10.1109/MECO55406.2022.9797106</t>
  </si>
  <si>
    <t>https://www.doi.org/10.1109/MECO55406.2022.9797106</t>
  </si>
  <si>
    <t>&lt;Munich University of Applied Sciences&gt;, &lt;Midokura (Sony Group)&gt;</t>
  </si>
  <si>
    <t>© 2022 IEEE.Application virtual machines provide strong isolation properties and are established in the context of software portability. Those opportunities make them interesting for scalable and secure IoT deployments. WebAssembly is an application virtual machine with origins in web browsers, that is getting rapidly adopted in other domains. The strong and steadily growing ecosystem makes WebAssembly an interesting candidate for Embedded Systems. This position paper discusses the usage of WebAssembly in Embedded Systems. After introducing the basic concepts of WebAssembly and existing runtime environments, we give an overview of the challenges for the efficient usage of WebAssembly in Embedded Systems. The paper concludes with a real world case study that demonstrates the viability, before giving an outlook on open issues and upcoming work.</t>
  </si>
  <si>
    <t>embedded systems, interpreter, portability, runtime, webassembly</t>
  </si>
  <si>
    <t>&lt;Challenges for embedded software development, {eid: 51449124054}&gt;, &lt;None, {eid: 0003848372}&gt;, &lt;A Java processor architecture for embedded real-time systems, {eid: 42949092270}&gt;, &lt;None, {eid: 85039155879}&gt;, &lt;Bringing the web up to speed with webassembly, {eid: 85025171948}&gt;, &lt;None, {eid: 85133979459}&gt;, &lt;None, {eid: 85071733146}&gt;, &lt;None, {eid: 85133963377}&gt;, &lt;None, {eid: 85133976055}&gt;, &lt;None, {eid: 85133974026}&gt;, &lt;None, {eid: 85098610281}&gt;, &lt;None, {eid: 85133973906}&gt;, &lt;None, {eid: 85133963457}&gt;, &lt;None, {eid: 84947062406}&gt;, &lt;None, {eid: 85133954350}&gt;, &lt;None, {eid: 85133977715}&gt;</t>
  </si>
  <si>
    <t>2022-06-07</t>
  </si>
  <si>
    <t>2-s2.0-85133954947</t>
  </si>
  <si>
    <t>Ahmadi-Assalemi G. (AUID: 57208524615), Al-Khateeb H. (AUID: 55339456900), Epiphaniou G. (AUID: 36052693100), Maple C. (AUID: 6603067743)</t>
  </si>
  <si>
    <t>Cyber resilience and incident response in smart cities: A systematic literature review</t>
  </si>
  <si>
    <t>Smart Cities</t>
  </si>
  <si>
    <t>10.3390/smartcities3030046</t>
  </si>
  <si>
    <t>https://www.doi.org/10.3390/smartcities3030046</t>
  </si>
  <si>
    <t>&lt;Wolverhampton Cyber Research Institute (WCRI), School of Mathematics and Computer Science, University of Wolverhampton&gt;, &lt;Warwick Manufacturing Group (WMG), University of Warwick, International Manufacturing Centre&gt;</t>
  </si>
  <si>
    <t>© 2020 by the authors.The world is experiencing a rapid growth of smart cities accelerated by Industry 4.0, including the Internet of Things (IoT), and enhanced by the application of emerging innovative technologies which in turn create highly fragile and complex cyber–physical–natural ecosystems. This paper systematically identifies peer-reviewed literature and explicitly investigates empirical primary studies that address cyber resilience and digital forensic incident response (DFIR) aspects of cyber–physical systems (CPSs) in smart cities. Our findings show that CPSs addressing cyber resilience and support for modern DFIR are a recent paradigm. Most of the primary studies are focused on a subset of the incident response process, the “detection and analysis” phase whilst attempts to address other parts of the DFIR process remain limited. Further analysis shows that research focused on smart healthcare and smart citizen were addressed only by a small number of primary studies. Additionally, our findings identify a lack of available real CPS-generated datasets limiting the experiments to mostly testbed type environments or in some cases authors relied on simulation software. Therefore, contributing this systematic literature review (SLR), we used a search protocol providing an evidence-based summary of the key themes and main focus domains investigating cyber resilience and DFIR addressed by CPS frameworks and systems. This SLR also provides scientific evidence of the gaps in the literature for possible future directions for research within the CPS cybersecurity realm. In total, 600 papers were surveyed from which 52 primary studies were included and analysed.</t>
  </si>
  <si>
    <t>Critical national infrastructure, Cyber–physical systems, Digital citizens, Energy, Healthcare, Mobility, Smart homes</t>
  </si>
  <si>
    <t>&lt;Guest Editorial Industry 4.0–Prerequisites and Visions, {eid: 84959163360}&gt;, &lt;A New Threat Intelligence Scheme for Safeguarding Industry 4.0 Systems, {eid: 85048156939}&gt;, &lt;Industry 4.0 as a part of smart cities, {eid: 84979588000}&gt;, &lt;Smart city near to 4.0—An adoption of industry 4.0 conceptual model, {eid: 85027688345}&gt;, &lt;None, {eid: 85024482107}&gt;, &lt;Conceptualizing smart city with dimensions of technology, people, and institutions, {eid: 84865597531}&gt;, &lt;None, {eid: 84906711946}&gt;, &lt;Smart Cities: Definitions, Dimensions, Performance, and Initiatives, {eid: 84928098865}&gt;, &lt;Foundations for Smarter Cities, {eid: 79953821440}&gt;, &lt;Smart Cities in Europe, {eid: 80051636492}&gt;, &lt;Definition methodology for the smart cities model, {eid: 84868598720}&gt;, &lt;Smart Cities, Sustainable Progress: Opportunities for Urban Development, {eid: 84985929324}&gt;, &lt;A Framework for Evaluation of Cyber Security Challenges in Smart Cities, {eid: 85086486253}&gt;, &lt;Cyber security challenges in Smart Cities: Safety, security and privacy, {eid: 84901690626}&gt;, &lt;Future challenges for smart cities: Cyber-security and digital forensics, {eid: 85027456918}&gt;, &lt;Drones for smart cities: Issues in cybersecurity, privacy, and public safety, {eid: 84994184718}&gt;, &lt;Forensic readiness of smart buildings: Preconditions for subsequent cybersecurity tests, {eid: 84994106565}&gt;, &lt;Will the real smart city please stand up?, {eid: 57149143198}&gt;, &lt;None, {eid: 84940878946}&gt;, &lt;From Smart Cities to Human Smart Cities, {eid: 84944194541}&gt;, &lt;Enabling intelligent cities through cyber security of building information and building systems, {eid: 84949524925}&gt;, &lt;A Review of the Roles of Digital Twin in CPS-based Production Systems, {eid: 85029833606}&gt;, &lt;An approach to cyber-physical vulnerability assessment for intelligent manufacturing systems, {eid: 85017144450}&gt;, &lt;Federated Blockchain-Based Tracking and Liability Attribution Framework for Employees and Cyber-Physical Objects in a Smart Workplace, {eid: 85065022140}&gt;, &lt;None, {eid: 85054334988}&gt;, &lt;None, {eid: 85064887357}&gt;, &lt;Advanced Persistent threats and how to monitor and deter them, {eid: 80052169144}&gt;, &lt;A problem shared is a problem halved: A survey on the dimensions of collective cyber defense through security information sharing, {eid: 84966264016}&gt;, &lt;None, {eid: 85050931756}&gt;, &lt;None, {eid: 84869141956}&gt;, &lt;Intelligence-driven computer network defense informed by analysis of adversary campaigns and intrusion kill chains, {eid: 84905692209}&gt;, &lt;None, {eid: 85077508214}&gt;, &lt;A new model approach of electrical cyber physical systems considering cyber security, {eid: 85054655209}&gt;, &lt;Stuxnet: Dissecting a Cyberwarfare Weapon, {eid: 79957616447}&gt;, &lt;None, {eid: 84987929960}&gt;, &lt;IoT and smart city services to support independence and wellbeing of older people, {eid: 85041364310}&gt;, &lt;Cyber-physical systems information gathering: A smart home case study, {eid: 85050539571}&gt;, &lt;A Novel Semi-Automatic Vulnerability Detection System for Smart Home, {eid: 85046642511}&gt;, &lt;Modeling Cyber Attacks at Intelligent Traffic Signals, {eid: 85052233681}&gt;, &lt;Resilience in Intelligent Transportation Systems (ITS), {eid: 85061045410}&gt;, &lt;None, {eid: 85062719145}&gt;, &lt;None, {eid: 85121443426}&gt;, &lt;Resilience and survivability in communication networks: Strategies, principles, and survey of disciplines, {eid: 77953248995}&gt;, &lt;Blockchain for Modern Digital Forensics: The Chain-of-Custody as a Distributed Ledger, {eid: 85076084922}&gt;, &lt;None, {eid: 85058149509}&gt;, &lt;Framework for cyber-physical systems: Volume 1, Overview, {eid: 85048414581}&gt;, &lt;None, {eid: 85011022651}&gt;, &lt;IoT Security Development Framework for building trustworthy Smart car services, {eid: 85004081527}&gt;, &lt;Blockchain and IoT-Based Cognitive Edge Framework for Sharing Economy Services in a Smart City, {eid: 85062236239}&gt;, &lt;A Cyber-Physical Systems architecture for Industry 4.0-based manufacturing systems, {eid: 84921300723}&gt;, &lt;Design and assessment of an Orthogonal Defense Mechanism for a water treatment facility, {eid: 85042613857}&gt;, &lt;Routing resilience evaluation for smart metering: Definition, metric and techniques, {eid: 84944313388}&gt;, &lt;Multiterminal resilience for series-parallel networks, {eid: 34548210086}&gt;, &lt;A survey of resilience differentiation frameworks in communication networks, {eid: 66749176965}&gt;, &lt;A review of standards with cybersecurity requirements for smart grid, {eid: 85046379032}&gt;, &lt;Cybersecurity for Industry 4.0 in the current literature: A reference framework, {eid: 85054073202}&gt;, &lt;Requirements for smart cities: Results from a systematic review of literature, {eid: 85050849486}&gt;, &lt;None, {eid: 85121425271, doi: 10.1109/RCIS.2018.8406655}&gt;, &lt;Survey of advances and challenges in intelligent autonomy for distributed cyber-physical systems, {eid: 85055736534}&gt;, &lt;A Survey on the Edge Computing for the Internet of Things, {eid: 85037656743}&gt;, &lt;A Survey on Internet of Things: Architecture, Enabling Technologies, Security and Privacy, and Applications, {eid: 85026378512}&gt;, &lt;None, {eid: 84930474745}&gt;, &lt;Developing Models for Physical Attacks in Cyber-Physical Systems, {eid: 85037118051}&gt;, &lt;TABOR, {eid: 85049167693}&gt;, &lt;Enhanced Cyber-Physical Security in Internet of Things through Energy Auditing, {eid: 85067843663}&gt;, &lt;Internet of Things Forensics: Challenges and Approaches, {eid: 84893605482}&gt;, &lt;A New Digital Forensics Model of Smart City Automated Vehicles, {eid: 85047390431}&gt;, &lt;Cross-Sector Partnerships for Systemic Change: Systematized Literature Review and Agenda for Further Research, {eid: 85047941455}&gt;, &lt;Guidelines for snowballing in systematic literature studies and a replication in software engineering, {eid: 84907829939}&gt;, &lt;Deployment of cybersecurity for managing traffic efficiency and safety in smart cities, {eid: 85020893016}&gt;, &lt;Cyber security framework for Internet of Things-based Energy Internet, {eid: 85041641069}&gt;, &lt;None, {eid: 85121454416}&gt;, &lt;None, {eid: 85121455038}&gt;, &lt;None, {eid: 85121432387}&gt;, &lt;Electric power CPS attack prediction method based on path analysis, {eid: 85049840918}&gt;, &lt;Poster: Hierarchical Integrity Checking in Heterogeneous Vehicular Networks, {eid: 85062520964}&gt;, &lt;A Practical Evaluation on RSA and ECC-Based Cipher Suites for IoT High-Security Energy-Efficient Fog and Mist Computing Devices, {eid: 85056548521}&gt;, &lt;Detection of Anomaly in Firewall Rule-Sets, {eid: 85056848405}&gt;, &lt;Fog computing: From architecture to edge computing and big data processing, {eid: 85057100302}&gt;, &lt;A Systematic Literature Review and Meta-Analysis on Cross Project Defect Prediction, {eid: 85034218670}&gt;, &lt;A Systematic Literature Review on Fault Prediction Performance in Software Engineering, {eid: 84870561393}&gt;, &lt;The Vision of “Industrie 4.0” in the Making—A Case of Future Told, Tamed, and Traded, {eid: 85010830934}&gt;, &lt;None, {eid: 85121448391}&gt;, &lt;None, {eid: 85121432787}&gt;, &lt;None, {eid: 85034787136}&gt;, &lt;None, {eid: 85017174183}&gt;, &lt;None, {eid: 85121468410}&gt;, &lt;None, {eid: 85121449390}&gt;, &lt;None, {eid: 85121449704}&gt;, &lt;None, {eid: 85086456979}&gt;, &lt;Consequences of Industry 4.0 in Business and Economics, {eid: 85063269891}&gt;, &lt;Towards a Resilience Metric Framework for Cyber-Physical Systems, {eid: 85051537332}&gt;, &lt;On the definition of cyber-physical resilience in power systems, {eid: 84954270842}&gt;, &lt;None, {eid: 67649640510}&gt;, &lt;Resilience metrics for cyber systems, {eid: 84889083564}&gt;, &lt;Conceptual Framework for Developing Resilience Metrics for the Electricity, Oil, and Gas Sectors in the United States, {eid: 84947261543}&gt;, &lt;None, {eid: 0003920002}&gt;, &lt;None, {eid: 15744391114}&gt;, &lt;Security Testbed for Internet-of-Things Devices, {eid: 85058125435}&gt;, &lt;A Roadmap toward the Resilient Internet of Things for Cyber-Physical Systems, {eid: 85061343060}&gt;, &lt;Advancing cyber–physical sustainability through integrated analysis of smart power systems: A case study on electric vehicles, {eid: 85055642065}&gt;, &lt;Attacks against process control systems, {eid: 79956009493}&gt;, &lt;On synergies of cyber and physical security modelling in vulnerability assessment of railway systems, {eid: 84939487175}&gt;, &lt;IoT Security Framework for Smart Water System, {eid: 85046089659}&gt;, &lt;Modeling and Detecting False Data Injection Attacks against Railway Traction Power Systems, {eid: 85075490597}&gt;, &lt;Revision of the tennessee eastman process model, {eid: 84992494206}&gt;, &lt;IoT Security Framework for Smart Cyber Infrastructures, {eid: 85011022651}&gt;, &lt;Anomaly behavior analysis for smart grid automation system, {eid: 85046280621}&gt;, &lt;Noise Matters: Using Sensor and Process Noise Fingerprint to Detect Stealthy Cyber Attacks and Authenticate sensors in CPS, {eid: 85100268631}&gt;, &lt;Attack detection in water distribution systems using machine learning, {eid: 85064331108}&gt;, &lt;Dependence analysis based cyber-physical security assessment for critical infrastructure networks, {eid: 85006054077}&gt;, &lt;A Forensic Investigation of the Robot Operating System, {eid: 85047336741}&gt;, &lt;A mechanistic fault detection and isolation approach using Kalman filter to improve the security of cyber physical systems, {eid: 85048792612}&gt;, &lt;Attack Scenario Modeling for Smart Grids Assessment through Simulation, {eid: 85030315569}&gt;, &lt;An intrusion detection system for connected vehicles in smart cities, {eid: 85061081071}&gt;, &lt;Intrusion detection in smart cities using Restricted Boltzmann Machines, {eid: 85062607283}&gt;, &lt;Subjective Logic-Based In-Network Data Processing for Trust Management in Collocated and Distributed Wireless Sensor Networks, {eid: 85048641332}&gt;, &lt;Testing the Effectiveness of Attack Detection Mechanisms in Industrial Control Systems, {eid: 85034429481}&gt;, &lt;NoisePrint, {eid: 85049213203}&gt;, &lt;A smart city cyber security platform for narrowband networks, {eid: 85046684375}&gt;, &lt;EPIC: A Differential Privacy Framework to Defend Smart Homes against Internet Traffic Analysis, {eid: 85041383153}&gt;, &lt;UAV-Empowered Edge Computing Environment for Cyber-Threat Detection in Smart Vehicles, {eid: 85048335823}&gt;, &lt;Enabling Risk Management for Smart Infrastructures with an Anomaly Behavior Analysis Intrusion Detection System, {eid: 85035245013}&gt;, &lt;Autonomic Identity Framework for the Internet of Things, {eid: 85035348811}&gt;, &lt;A Machine Learning Model for Classifying Unsolicited IoT Devices by Observing Network Telescopes, {eid: 85053872598}&gt;, &lt;An Ontology-Based Cybersecurity Framework for the Internet of Things, {eid: 85053444553}&gt;, &lt;Clear as MUD, {eid: 85056511674}&gt;, &lt;Using energy-efficient trust management to protect IoT networks for smart cities, {eid: 85044922544}&gt;, &lt;EclipseIoT: A secure and adaptive hub for the Internet of Things, {eid: 85052437948}&gt;, &lt;Dynamic Groups and Attribute-Based Access Control for Next-Generation Smart Cars, {eid: 85063897687}&gt;, &lt;Distributed Detection of Single-Stage Multipoint Cyber Attacks in a Water Treatment Plant, {eid: 84979697052}&gt;, &lt;Edge Computing-Based Security Framework for Big Data Analytics in VANETs, {eid: 85063781159}&gt;, &lt;Cyber-physical systems security through multi-factor authentication and data analytics, {eid: 85046942664}&gt;, &lt;Internet of Things: Infrastructure, Architecture, Security and Privacy, {eid: 85063510147}&gt;, &lt;In-Flight Aircraft Smart Space Security using Multi-Entity Trust Evaluations, {eid: 85060611203}&gt;, &lt;Cyber security risk assessment for SCADA and DCS networks, {eid: 34548017452}&gt;, &lt;Model-based security analysis of a water treatment system, {eid: 84973450834}&gt;, &lt;Integration of LoRaWAN and 4G/5G for the Industrial Internet of Things, {eid: 85042196147}&gt;, &lt;A History of Digital Forensics, {eid: 78651064269}&gt;, &lt;An examination of digital forensic models, {eid: 1242273312}&gt;, &lt;Systematic digital forensic investigation model, {eid: 84871901859}&gt;, &lt;Multistage Downstream Attack Detection in a Cyber Physical System, {eid: 85041515270}&gt;, &lt;None, {eid: 85008508717}&gt;, &lt;None, {eid: 84979225703}&gt;, &lt;City4Age: Smart cities for health prevention, {eid: 84994087423}&gt;, &lt;None, {eid: 85099255304}&gt;, &lt;Digital Twins for Precision Healthcare, {eid: 85085180425}&gt;, &lt;Towards a Secure Mobile Edge Computing Framework for Hajj, {eid: 85023193553}&gt;, &lt;Preliminaries of Orthogonal Layered Defence using Functional and Assurance Controls in Industrial Control Systems, {eid: 85066423805}&gt;, &lt;Can IoT be secured: Emerging challenges in connecting the unconnected, {eid: 84977111931}&gt;, &lt;Proactive Threat Detection for Connected Cars Using Recursive Bayesian Estimation, {eid: 85038864073}&gt;, &lt;Know your master: Driver profiling-based anti-theft method, {eid: 85019202573}&gt;, &lt;None, {eid: 84883553913}&gt;, &lt;None, {eid: 85121432212}&gt;, &lt;The Standardised Digital Forensic Investigation Process Model (SDFIPM), {eid: 85070499585}&gt;, &lt;None, {eid: 84964764354}&gt;</t>
  </si>
  <si>
    <t>MDPI</t>
  </si>
  <si>
    <t>2020-09-01</t>
  </si>
  <si>
    <t>2-s2.0-85111962571</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</si>
  <si>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</si>
  <si>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</si>
  <si>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</si>
  <si>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</si>
  <si>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</si>
  <si>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&lt;URENIO Research, Aristotle University of Thessaloniki&gt;, &lt;ETH Zürich, Switzerland and Research and Innovation Management GmbH&gt;, &lt;EFIS Centre&gt;, &lt;The Business School, Edinburgh Napier University&gt;</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</si>
  <si>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</si>
  <si>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</si>
  <si>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&lt;Assessing the Impacts of Public Participation: Concepts, Evidence and Policy Implications, {eid: 63149091266}&gt;, &lt;The Promise of Idea Crowdsourcing–Benefits, Contexts, Limitations, {eid: 84871151095}&gt;, &lt;Schumpeters core works revisited, {eid: 85030993582}&gt;, &lt;Digital services in knowledge cities: the case of digital Thermi, {eid: 84870280124}&gt;, &lt;Enhancing sustainable urban development through smart city applications, {eid: 85037038522}&gt;, &lt;City-as-a-platform: the rise of participatory innovation platforms in Finnish cities, {eid: 84990929573}&gt;, &lt;Modeling a paradigm shift: from producer innovation to user and open collaborative innovation, {eid: 79959828986}&gt;, &lt;Service innovation in the digital age: key contributions and future directions, {eid: 84938680758}&gt;, &lt;Crowdsourcing new product ideas over time: an analysis of the Dell IdeaStorm community, {eid: 84874138644}&gt;, &lt;Evolutionary Governance Theory, {eid: 84943415572}&gt;, &lt;Beyond engagement and participation: user and community coproduction of public services, {eid: 34548857626}&gt;, &lt;Race against the Machine: How the Digital Revolution is Accelerating Innovation, Driving Productivity, and Irreversibly Transforming Employment and the Economy, {eid: 84861165653}&gt;, &lt;Knowledge based policy making, {eid: 84968783857}&gt;, &lt;‘MOde 3’andQuadruple Helix’: toward a 21st century fractal innovation ecosystem, {eid: 60849132212}&gt;, &lt;The quadruple/quintuple innovation helixes and smart specialisation strategies for sustainable and inclusive growth in Europe and beyond, {eid: 84901200281}&gt;, &lt;Towards a systematic exploitation of web 2.0 and simulation modeling tools in public policy process, {eid: 78049346116}&gt;, &lt;A descriptive model of online shopping process: some empirical results, {eid: 0344118133}&gt;, &lt;Open Innovation. The New Imperative for Creating and Profiting From Technology, {eid: 0038210300}&gt;, &lt;The city as a lab: open innovation meets the collaborative economy, {eid: 85018723494}&gt;, &lt;The Associational Economy: Firms Regions and Innovation, {eid: 0004067559}&gt;, &lt;Living labs, innovation districts and information marketplaces: a systems approach for smart cities, {eid: 84898745460}&gt;, &lt;Using fuzzy cognitive maps to arouse learning processes in cities, {eid: 85053731684}&gt;, &lt;Smart specialisation strategies in the post-linear era on research and innovation, {eid: 85074193912}&gt;, &lt;The research and innovation of smart specialisation strategies: the transition from the triple to quadruple helix, {eid: 85074210242}&gt;, &lt;Orchestrating innovation networks, {eid: 33745700809}&gt;, &lt;Customers’ participation in product development through crowdsourcing: issues and implications, {eid: 84884168515}&gt;, &lt;Industry innovativeness, firm size, and entrepreneurship: Schumpeter Mark III?, {eid: 84939874140}&gt;, &lt;Online Platforms and the Digital Single Market Opportunities and Challenges for Europe, {eid: 85083105644}&gt;, &lt;From smart specialisation to smart specialisation policy, {eid: 84914677504}&gt;, &lt;Smart specialisation–the concept, {eid: 77953880719}&gt;, &lt;Guide to Research and Innovation Strategies for Smart Specialization (RIS3), {eid: 84879310061}&gt;, &lt;The Role of Smart Specialisation in the EU Research and Innovation Policy Landscape, {eid: 85067997769}&gt;, &lt;User engagement in living lab field trials, {eid: 84930159032}&gt;, &lt;Implementing Smart Specialisation: A Handbook, {eid: 85034967601, doi: 10.2791/53569}&gt;, &lt;“Territorial smartness” and emergent behaviors, {eid: 84890098710}&gt;, &lt;D1.2: State of the Art Report on Methodologies and Online Tools for Smart Specialisation Strategies. Online S3 Project, {eid: 85083112340}&gt;, &lt;Digital innovation and transformation: an institutional perspective, {eid: 85043996311}&gt;, &lt;The global innovation 1000: navigating the digital future, {eid: 84909968091}&gt;, &lt;The effect of prior knowledge and decision-making style on the online purchase decision-making process: a typology of consumer shopping behaviour, {eid: 84937392454}&gt;, &lt;Big Data, new epistemologies and paradigm shifts, {eid: 85073682542}&gt;, &lt;The making of responsive innovation policies: varieties of evidence and their contestation in the Basque Country, {eid: 85065014669, doi: 10.1057/s41599-018-0136-2}&gt;, &lt;Intelligent Cities and Globalisation of Innovation Networks, {eid: 84918938513}&gt;, &lt;Intelligent Cities: Innovation, Knowledge Systems and Digital Spaces, {eid: 85069570646}&gt;, &lt;The Age of Intelligent Cities: Smart Environments and Innovation-for-All Strategies, {eid: 84967105785}&gt;, &lt;Architectures of intelligence in smart cities: pathways to problem-solving and innovation, {eid: 85083096418}&gt;, &lt;Smart Cities and Connected Intelligence: Platforms, Ecosystems and Network Effects, {eid: 85109388225}&gt;, &lt;Exploring the big picture of smart city research, {eid: 85043448565}&gt;, &lt;The creation of city smartness: architectures of intelligence in smart cities and smart ecosystems, {eid: 85083117213}&gt;, &lt;Smart specialisation strategies in south Europe during crisis, {eid: 84914670641, doi: 10.1108/EJIM-11-2013-0118}&gt;, &lt;Intelligence and Co-creation in Smart Specialisation Strategies: Towards the Next Stage of RIS3, {eid: 85070481148}&gt;, &lt;Smart city planning from an evolutionary perspective, {eid: 85063708362}&gt;, &lt;How do we understand smart cities? An evolutionary perspective, {eid: 85018724007}&gt;, &lt;Guest editorial on research and innovation strategies for smart specialisation in Europe: theory and practice of new innovation policy approaches, {eid: 84914669850}&gt;, &lt;The research politics of social media platforms, {eid: 84900433026}&gt;, &lt;Measuring usability with the use questionnaire12, {eid: 33749146841}&gt;, &lt;Towards a taxonomy for evaluating user engagement in information visualization, {eid: 84978952864}&gt;, &lt;Smart Specialisation at Work: the Entrepreneurial Discovery as a Continuous Process. JRC Technical Reports, S3 Working Paper Series No. 12/2017, {eid: 85037028678}&gt;, &lt;Mission-Oriented Research &amp; Innovation in the European Union: a Problem-Solving Approach to Fuel Innovation-Led Growth, {eid: 85050295760}&gt;, &lt;Artificial intelligence for citizen services and government, {eid: 85050514706}&gt;, &lt;The development process of smart city strategies: the case of Barcelona, {eid: 85031921989}&gt;, &lt;How to become a smart City: learning from Amsterdam., {eid: 85009136687}&gt;, &lt;Untangling Smart Cities: From Utopian Dreams to Innovation Systems for a Technology-Enabled Urban Sustainability, {eid: 85074215524}&gt;, &lt;The first two decades of smart-city research: a bibliometric analysis, {eid: 85015868563}&gt;, &lt;Combining Co-citation clustering and text-based analysis to reveal the main development paths of smart cities, {eid: 85050343522}&gt;, &lt;Strategic principles for smart city development: a multiple case study analysis of European best practices, {eid: 85050335789}&gt;, &lt;A Network of Digital Business Ecosystems for Europe: Roots, Processes and Perspectives, {eid: 68049119378}&gt;, &lt;Digital Innovation Management: reinventing innovation management research in a digital world, {eid: 85044469995}&gt;, &lt;None, {eid: 0004164119}&gt;, &lt;An Evolutionary Theory of Economic Change, {eid: 0003831870}&gt;, &lt;Innovation ecosystems: a critical examination, {eid: 84977856272}&gt;, &lt;Migration of applications to the Cloud: a user-driven approach, {eid: 85083097109, doi: 10.18063/JSC.2016.01.005}&gt;, &lt;Smart specialisation strategies: an online platform for strategy design and assessment, {eid: 85083112327}&gt;, &lt;Online platforms for smart specialisation strategy and smart growth, {eid: 85074201516}&gt;, &lt;Firms, users, and innovation, {eid: 84944725582}&gt;, &lt;Mining collective intelligence in diverse groups, {eid: 84892655060}&gt;, &lt;Innovation Networks. A New Market Structure Will Revitalize Invention-to-Innovation Cycles, {eid: 84892798535}&gt;, &lt;Assessing EU smart specialization policy in a comparative perspective, {eid: 85136771173}&gt;, &lt;From strategy to implementation: the real challenge for smart specialization policy, {eid: 85136758317}&gt;, &lt;Institutions and the entrepreneurial discovery process for smart specialization, {eid: 85075407798}&gt;, &lt;Bridging the gap between information architecture analysis and software engineering in interactive web application development, {eid: 84882449337}&gt;, &lt;Evaluating public-participation exercises: a research agenda, {eid: 0346009569}&gt;, &lt;A typology of public engagement mechanisms, {eid: 16244391484}&gt;, &lt;Co-creation and the new landscapes of design, {eid: 62549083534}&gt;, &lt;Smart cities and the future internet: towards cooperation frameworks for open innovation, {eid: 79955795318}&gt;, &lt;Innovation and Growth: Schumpeterian Perspectives, {eid: 0003849412}&gt;, &lt;A proposed model of external consumer information search, {eid: 0030535533}&gt;, &lt;Platform Logic: the Need for an Interdisciplinary Approach to the Platform-Based Economy, {eid: 85056490556}&gt;, &lt;Citizen participation, open innovation, and crowdsourcing: challenges and opportunities for planning, {eid: 84874410694}&gt;, &lt;Crowdsourcing Critical Success Factor Model: Strategies to Harness the Collective Intelligence of the Crowd, {eid: 84856338678}&gt;, &lt;Innovation 2.0 as a paradigm shift: comparative analysis of three innovation modes, {eid: 73849089252}&gt;, &lt;Reconciling humans and technology: the role of ambient intelligence, {eid: 85017590122}&gt;, &lt;Organizational measures to stimulate user engagement with open data, {eid: 84929314376}&gt;, &lt;The dual regimes of digital innovation management, {eid: 84857938075}&gt;, &lt;Designing cognitive cities, {eid: 85053728751}&gt;, &lt;Cities as Collaborative Innovation Platforms, {eid: 85083111970}&gt;, &lt;The Culture of Connectivity: A Critical History of Social Media, {eid: 84917742994}&gt;, &lt;The sharing and transfer of context specific knowledge in a product support environment, {eid: 84899013192}&gt;, &lt;Cloud-based design and manufacturing: a new paradigm in digital manufacturing and design innovation, {eid: 84906832119}&gt;, &lt;The tables have turned: How can the information systems field contribute to technology and innovation management research?, {eid: 84876936146}&gt;, &lt;Research commentary—the new organizing logic of digital innovation: an agenda for information systems research, {eid: 78650630327}&gt;, &lt;Organizing for innovation in the digitized world, {eid: 84872555968}&gt;</t>
  </si>
  <si>
    <t>Elsevier Ltd</t>
  </si>
  <si>
    <t>2021-12-01</t>
  </si>
  <si>
    <t>2-s2.0-85083091325</t>
  </si>
  <si>
    <t>Horváth I. (AUID: 7202508929)</t>
  </si>
  <si>
    <t>An initial categorization of foundational research in complex technical systems</t>
  </si>
  <si>
    <t>Journal of Zhejiang University: Science A</t>
  </si>
  <si>
    <t>10.1631/jzus.A1500172</t>
  </si>
  <si>
    <t>https://www.doi.org/10.1631/jzus.A1500172</t>
  </si>
  <si>
    <t>&lt;Delft University of Technology&gt;</t>
  </si>
  <si>
    <t>© 2015, Zhejiang University and Springer-Verlag Berlin Heidelberg.There has been intense foundational research in complex technical systems (CTSs) over the last half century. These systems are exemplified by advanced mechatronics systems, embedded control systems, real-time systems, agent-based smart systems, distributed software systems, internet of things systems, and cyber-physical systems. The objective of this paper is to offer an initial cataloguing of the various research domains and to identify the major research issues. The paper has an ontological flavour, because it concentrates on what research has been and is being done, rather than on why and how research is done. The underpinning study has been done in three stages: (i) intuition-driven exploration of a reference set of related academic publications, (ii) evidence-based specification of a categorization of the domains and subdomains of research, and (iii) refinement and validation of the proposed classification based on a control set of related academic publications. The proposed reasoning model identifies three categories of research domains. The ‘intellectualizations’ category includes research domains such as: (i) philosophy, (ii) ontology, and (iii) epistemology of CTSs. The research domains included in the ‘realizations’ category are: (iv) methodology, and (v) creation of CTSs. The domains considered in the ‘influences’ category are: (vi) manifestations, and (vii) axiology of CTSs. Based on the proposed reasoning model a landscape of foundational research in CTSs is proposed for public debate. Our follow-up study focuses on the extension of the proposed classification to other families of complex engineered systems such as sociotechnical systems and social ecosystems.</t>
  </si>
  <si>
    <t>Complex technical systems, Foundational research, Initial categorization, Research categories and domains</t>
  </si>
  <si>
    <t>&lt;Model checking of systems with many identical timed processes, {eid: 0037209826}&gt;, &lt;Peer-to-peer information systems: concepts and models, state-of-the-art, and future systems, {eid: 0035784692}&gt;, &lt;The systems revolution, {eid: 0016320129}&gt;, &lt;Systems thinking and thinking systems, {eid: 84982747142}&gt;, &lt;None, {eid: 78650031903}&gt;, &lt;None, {eid: 0003571297}&gt;, &lt;None, {eid: 33747095879}&gt;, &lt;Distinguishing ecological engineering from environmental engineering, {eid: 0346599166}&gt;, &lt;Automatic symbolic verification of embedded systems, {eid: 33747356808}&gt;, &lt;45 years with design methodology, {eid: 79957464916}&gt;, &lt;Using rapid prototypes for early requirements validation, {eid: 84941370423}&gt;, &lt;Learning to be autonomous: intelligent supervisory control, {eid: 0242471805}&gt;, &lt;A scenario for collaborative learning in virtual engineering laboratories, {eid: 50149098039}&gt;, &lt;Materials selection in mechanical design, {eid: 0027702602}&gt;, &lt;None, {eid: 84865774128}&gt;, &lt;Cyber-physical systems: the impact of control technology, {eid: 81055129165}&gt;, &lt;Re-evaluating systems engineering concepts using systems thinking, {eid: 0032208372}&gt;, &lt;Five types of systems philosophy, {eid: 0019392470}&gt;, &lt;None, {eid: 70349436132}&gt;, &lt;Information systems and society: potential impacts of alternative structures, {eid: 5244335289}&gt;, &lt;None, {eid: 84865010303}&gt;, &lt;Epistemological perspectives on ISresearch: a framework for analysing and systematizing epistemological assumptions, {eid: 33847069215}&gt;, &lt;Extending SysML with AADL concepts for comprehensive system architecture modelling, {eid: 79959270570}&gt;, &lt;Design science: the need for a scientific basis for engineering design methodology, {eid: 21344478521}&gt;, &lt;Control of systems integrating logic, dynamics, and constraints, {eid: 0033097938}&gt;, &lt;Developing adaptive systems to fit individual aptitudes, {eid: 84901996068}&gt;, &lt;Revisiting system paradigms from the viewpoint of manufacturing sustainability, {eid: 84864968134}&gt;, &lt;Toward a taxonomy of multi-agent systems, {eid: 38248999928}&gt;, &lt;Digital ecosystems: principles and semantics, {eid: 34748874698}&gt;, &lt;The unified modelling language, {eid: 0030412199}&gt;, &lt;Assessing the relationship between economic and ecological performance: distinguishing system levels and the role of innovation, {eid: 65249083492}&gt;, &lt;The development of systems engineering, {eid: 0021469510}&gt;, &lt;Engineering ontologies, {eid: 0031078545}&gt;, &lt;None, {eid: 40949151787}&gt;, &lt;New approaches to instruction: because wisdom can’t be told, {eid: 0002502873}&gt;, &lt;Cradleto-cradle design: creating healthy emissions, {eid: 33947508159}&gt;, &lt;Intervening in the cultural constitution of systems: methodological complementarism and other visions for systems research, {eid: 0029404102}&gt;, &lt;The social function of engineering: a current assessment, {eid: 45549094063}&gt;, &lt;General systems and holism, {eid: 0038709813}&gt;, &lt;None, {eid: 0009102045}&gt;, &lt;None, {eid: 0003681369}&gt;, &lt;Systems thinking, {eid: 46049111042}&gt;, &lt;Models of discrete event dynamic systems, {eid: 0025438802}&gt;, &lt;Modelling Techniques, Programming Languages and Design Toolsets for Hybrid Systems, {eid: 24344472493}&gt;, &lt;The complexity of hierarchical systems, {eid: 2342551291}&gt;, &lt;Electronic circuit modelling and simulation in Modelica, {eid: 67249166005}&gt;, &lt;Trends in distributed artificial intelligence, {eid: 0009410325}&gt;, &lt;What are ontologies, and why do we need them?, {eid: 0032732449}&gt;, &lt;None, {eid: 0003543744}&gt;, &lt;Soft systems methodology, {eid: 80054009472}&gt;, &lt;Visualising semantic spaces and author co-citation networks in digital libraries, {eid: 0033131080}&gt;, &lt;Software engineering for self-adaptive systems: a research roadmap, {eid: 70350033987}&gt;, &lt;Towards adaptable architecture, {eid: 81155151509}&gt;, &lt;Information flows in hierarchical systems, {eid: 0007758089}&gt;, &lt;Using SysML in systems design, {eid: 77649296717}&gt;, &lt;None, {eid: 84885889764}&gt;, &lt;Intelligent structures for aerospace: a technology overview and assessment, {eid: 0028485223}&gt;, &lt;System of systems architecting, {eid: 79957701282}&gt;, &lt;None, {eid: 84929021751}&gt;, &lt;Challenges in designing open systems, {eid: 84941359863}&gt;, &lt;Modelling cyber-physical systems, {eid: 84155172767}&gt;, &lt;Modelling of hybrid renewable energy systems, {eid: 34948883492}&gt;, &lt;Challenges in the development of systems engineering as a profession, {eid: 84941340289}&gt;, &lt;Gamifying learning experiences: practical implications and outcomes, {eid: 84873847147}&gt;, &lt;Conceptual modelling and system architecting, {eid: 21244501379}&gt;, &lt;What we talk about when we talk about context, {eid: 33845422335}&gt;, &lt;Theory of technical systems, {eid: 21344477914}&gt;, &lt;The challenge of validation for autonomic and self-managing systems, {eid: 84941335010}&gt;, &lt;Philosophical issues and their implications for the systems architect, {eid: 34848906203}&gt;, &lt;Predicting the unpredictable: future directions in internetworking and their implications, {eid: 0036645974}&gt;, &lt;Challenges in validating safety-critical embedded systems, {eid: 84941357270}&gt;, &lt;Virtual prototyping of mechatronic systems, {eid: 8344241851}&gt;, &lt;Environmental systems analysis tools—an overview, {eid: 15544380518}&gt;, &lt;Six scenarios for the future of systems “problem solving, {eid: 0042447131}&gt;, &lt;None, {eid: 0003773022}&gt;, &lt;Megatrends or megamistakes? What ever happened to the information society?, {eid: 84952491742}&gt;, &lt;Teaching complexity and systems thinking to engineers, {eid: 84941331324}&gt;, &lt;System identification, approximation and complexity, {eid: 0017444517}&gt;, &lt;Human factors issues related to use of vision enhancement systems, {eid: 0033225061}&gt;, &lt;Structure, behaviour, and function of complex systems: The structure, behaviour, and function modelling language, {eid: 68349157177}&gt;, &lt;Semiotic oriented autonomous intelligent systems engineering, {eid: 0032290961}&gt;, &lt;Validation and verification of intelligent systems–What are they and how are they different?, {eid: 0034555289}&gt;, &lt;An approach to modelling and verification of component based systems, {eid: 38149136402}&gt;, &lt;Some future challenges in the validation of control systems, {eid: 84938745375}&gt;, &lt;Nonextensive model of self-organizing systems, {eid: 84878445404}&gt;, &lt;The social impact of internet gambling, {eid: 0036334134}&gt;, &lt;Web 2.0 project-based learning in higher education: some preliminary evidence, {eid: 78651524408}&gt;, &lt;Systems modelling languages: OPM versus SysML, {eid: 34748918282}&gt;, &lt;Modelling complex systems of systems with phantom system models, {eid: 84863642781}&gt;, &lt;None, {eid: 0005794384}&gt;, &lt;Modelling languages: syntax, semantics and all that stuff, {eid: 0141943170}&gt;, &lt;Evolutionary games and the modelling of complex systems, {eid: 84884443007}&gt;, &lt;Component based paradigm for the design and implementation of control systems in electronics manufacturing machinery, {eid: 0034148906}&gt;, &lt;Validation in context, {eid: 49049089416}&gt;, &lt;An integrating role for the microcomputer in engineering education, {eid: 0025852926}&gt;, &lt;The challenge of open systems: current logic programming methods may be insufficient for developing the intelligent systems of the future, {eid: 11344294809}&gt;, &lt;Four paradigms of information systems development, {eid: 0024749290}&gt;, &lt;General system theory: philosophy of complexity, chaos, and non-linearity, {eid: 84884458272}&gt;, &lt;Studying complex adaptive systems, {eid: 33748946079}&gt;, &lt;A survey of Petri net methods for controlled discrete event systems, {eid: 0031118870}&gt;, &lt;Introduction to philosophy of complex systems. Part A: towards framing philosophy of complex systems, {eid: 84878188566}&gt;, &lt;Advancing sustainable development of infrastructure systems, {eid: 85001842882}&gt;, &lt;None, {eid: 84979085019}&gt;, &lt;A new look at virtual engineering, {eid: 84858817762}&gt;, &lt;Computers as Assistants: a New Generation of Support Systems, {eid: 84941347183}&gt;, &lt;None, {eid: 0040654336}&gt;, &lt;None, {eid: 0004054316}&gt;, &lt;None, {eid: 12344301636}&gt;, &lt;The usage of systems development methods: are we stuck to old practices?, {eid: 0032156096}&gt;, &lt;None, {eid: 38149030860}&gt;, &lt;Degradation of material properties in the space environment, {eid: 85004448500}&gt;, &lt;Beyond a system of systems methodologies, {eid: 0025474211}&gt;, &lt;Towards a system of systems methodologies, {eid: 0021443730}&gt;, &lt;None, {eid: 0037479988}&gt;, &lt;Large-scale systems: modelling, control, and fuzzy logic, {eid: 84255181854}&gt;, &lt;None, {eid: 84885832179}&gt;, &lt;None, {eid: 85051508536}&gt;, &lt;Evaluating the scalability of distributed systems, {eid: 0034205881}&gt;, &lt;Ecosystems emerging: toward an ecology of complex systems in a complex future, {eid: 0027097217}&gt;, &lt;Introduction to carbon nanotube and nanofiber smart materials, {eid: 33646842033}&gt;, &lt;What mental model should be taught: choosing instructional content for complex engineered systems, {eid: 0001914605}&gt;, &lt;Philosophical evaluations of systems theory, {eid: 84941354118}&gt;, &lt;None, {eid: 0004005323}&gt;, &lt;Internet paradox: a social technology that reduces social involvement and psychological well-being?, {eid: 0032172155}&gt;, &lt;Treating socio-technical systems as engineering systems: some conceptual problems, {eid: 33846315387}&gt;, &lt;A comparison of three systems modelling methodologies, {eid: 84941348407}&gt;, &lt;Assume-guarantee verification for probabilistic systems, {eid: 77951556644}&gt;, &lt;Shape-memory polymers -A class of novel smart materials, {eid: 72049094521}&gt;, &lt;None, {eid: 44449177160}&gt;, &lt;A methodology for engineering ontology acquisition and validation, {eid: 68349139224}&gt;, &lt;Impacts of programmable manufacturing technology: a review of recent studies and contingency formulation, {eid: 0027663457}&gt;, &lt;Future energy systems: integrating renewable energy sources into the smart power grid through industrial electronics, {eid: 77950303897}&gt;, &lt;Projecting the economic impact of the Internet, {eid: 0010412562}&gt;, &lt;Research on classification of intelligent robot architectures, {eid: 11244357447}&gt;, &lt;None, {eid: 0028571584}&gt;, &lt;Networked intelligent robots through the Internet: issues and opportunities, {eid: 1642490255}&gt;, &lt;Integrating humans with software and systems: technical challenges and a research agenda, {eid: 78649601910}&gt;, &lt;Systems architecting: an emergent discipline, {eid: 0029779916}&gt;, &lt;Internet users’ information privacy concerns: the construct, the scale, and a causal model, {eid: 13244298307}&gt;, &lt;On the concept of a system, {eid: 84925890028}&gt;, &lt;None, {eid: 79961017817}&gt;, &lt;None, {eid: 84941342854}&gt;, &lt;None, {eid: 0003777835}&gt;, &lt;Issues in the development of an ontology for an emerging engineering discipline, {eid: 74049087240}&gt;, &lt;Mathematical theory of general systems, {eid: 84856617508}&gt;, &lt;An applied framework for classifying the complexity of knowledge-based systems, {eid: 0009979952}&gt;, &lt;Complex engineered systems: a new paradigm, {eid: 70349423634}&gt;, &lt;A synergistic view of autonomous cognitive systems, {eid: 79959416365}&gt;, &lt;Distributed systems topologies: Part 2, {eid: 84941347116}&gt;, &lt;Human interaction with complex systems: design issues and research approaches, {eid: 0031139657}&gt;, &lt;Ecological engineering: a new paradigm for engineers and ecologists, {eid: 0003036714}&gt;, &lt;None, {eid: 84941330178}&gt;, &lt;Cognitive impact metrics: applying macrocognition during the design of complex cognitive systems, {eid: 84900241161}&gt;, &lt;Navigating between tools in heterogeneous automation systems engineering landscapes, {eid: 84872964617}&gt;, &lt;Systems engineering: an approach to whole-system design, {eid: 0019082410}&gt;, &lt;Systems engineering research methods, {eid: 84898768752}&gt;, &lt;Model-based reasoning in distributed cognitive systems, {eid: 35348889489}&gt;, &lt;Adaptronics: a concept for the development of adaptive and multifunctional structures, {eid: 70849118664}&gt;, &lt;Findings from a web based survey of degree programs in engineering systems, {eid: 14244264262}&gt;, &lt;None, {eid: 84941354045}&gt;, &lt;Brain-computer interfacing for intelligent systems, {eid: 44449099362}&gt;, &lt;Cognitive impact of graphical user interfaces, {eid: 0005593182}&gt;, &lt;Sustainability constraints as system boundaries: an approach to making life-cycle management strategic, {eid: 33750618234}&gt;, &lt;Philosophical foundations for a critical evaluation of the social impact of ICT, {eid: 0035982990}&gt;, &lt;Methodological foundations of systems methodologies, {eid: 0001998041}&gt;, &lt;None, {eid: 1642401033}&gt;, &lt;None, {eid: 84941334187}&gt;, &lt;The social impact of computing: ideological themes and research issues, {eid: 3242860523}&gt;, &lt;A characterization of integrated multi-view modelling in the context of embedded and cyber-physical systems, {eid: 84892628804}&gt;, &lt;Digital game-based learning, {eid: 34247142789}&gt;, &lt;None, {eid: 84892086818}&gt;, &lt;Supporting collaborative process knowledge management in new product development teams, {eid: 0033318931}&gt;, &lt;What is the complexity of a distributed computing system?, {eid: 34547843694}&gt;, &lt;On being cybernetic, {eid: 20444454997}&gt;, &lt;Redefining innovation—eco-innovation research and the contribution from ecological economics, {eid: 0033982081}&gt;, &lt;The case for evolving systems engineering as a field within engineering systems, {eid: 24744458981}&gt;, &lt;High-reliability bandwidth management in large technical systems: findings and implications of two case studies, {eid: 25844524684}&gt;, &lt;None, {eid: 84888071820}&gt;, &lt;Foundation of methodical procedures in design, {eid: 0019548658}&gt;, &lt;None, {eid: 47249117525}&gt;, &lt;Hierarchical structures, {eid: 84865439116}&gt;, &lt;Self-organization in hierarchical systems, {eid: 0010464248}&gt;, &lt;A knowledge-based system for materials selection in mechanical engineering design, {eid: 0035546515}&gt;, &lt;None, {eid: 47249148505}&gt;, &lt;None, {eid: 77951731353}&gt;, &lt;Collaborative learning environment using distributed mixed reality experiment for teaching mechatronics, {eid: 79960905169}&gt;, &lt;The economic impact of product line adoption and evolution, {eid: 0036641307}&gt;, &lt;High reliability and the management of critical infrastructures, {eid: 1842842987}&gt;, &lt;Systems theory from an operations research point of view, {eid: 84910945630}&gt;, &lt;Is systems engineering for “systems of systems” really any different?, {eid: 84868893857}&gt;, &lt;Detecting emerging research fronts based on topological measures in citation networks of scientific publications, {eid: 52049120111}&gt;, &lt;Ontology of systems and software engineering, {eid: 34248665295}&gt;, &lt;Modelling and simulation methods for design of engineering systems, {eid: 84860775864}&gt;, &lt;An introduction to hierarchical systems theory, {eid: 49549171018}&gt;, &lt;None, {eid: 0004180972}&gt;, &lt;None, {eid: 84941330025}&gt;, &lt;The impact of home computer use on children’s activities and development, {eid: 0034455517}&gt;, &lt;System science and societal integrity, {eid: 0018061218}&gt;, &lt;An examination of the impact of expert systems on the firm: the case of XCON, {eid: 53349128775}&gt;, &lt;Teleology of engineering research, {eid: 84941345591}&gt;, &lt;Intelligent material systems: application of functional materials, {eid: 0032141038}&gt;, &lt;None, {eid: 0028750086}&gt;, &lt;An architecture to support incremental automation of complex systems, {eid: 0031354644}&gt;, &lt;Control methodologies in networked control systems, {eid: 0141924276}&gt;, &lt;An evolvable hardware tutorial, {eid: 33845588664}&gt;, &lt;Revisited: the future of general systems research: update on obstacles, potentials, case studies, {eid: 70349485237}&gt;, &lt;Systems thinking, systems practice, and practical philosophy: a program of research, {eid: 0000619937}&gt;, &lt;Nextgeneration educational software: why we need it &amp; a research agenda for getting it, {eid: 79960199027}&gt;, &lt;Researching evolvability, {eid: 84863783670}&gt;, &lt;Multi-agent systems, {eid: 40849111659}&gt;, &lt;A question about hierarchical systems, {eid: 84941352867}&gt;, &lt;Knowledge-based engineering review: conceptual foundations and research issues, {eid: 84908022992}&gt;, &lt;A critical review of knowledge-based engineering: an identification of research challenges, {eid: 83555165097}&gt;, &lt;Technical functions: a drawbridge between the intentional and structural natures of technical artefacts, {eid: 32444435542}&gt;, &lt;Systematic technology transfer from biology to engineering, {eid: 0037083460}&gt;, &lt;An outline of general system theory, {eid: 73149086369}&gt;, &lt;The theory of open systems in physics and biology, {eid: 37049235151}&gt;, &lt;Axiomatic theory of hierarchical systems, {eid: 84982060161}&gt;, &lt;A knowledge integration framework for adaptive learning systems based on semantic web languages, {eid: 51849120242}&gt;, &lt;Information systems engineering: what is it?, {eid: 84903486548}&gt;, &lt;A proposal for systems science, {eid: 0344924890}&gt;, &lt;Userresponsive interface generation for manufacturing systems: a theoretical basis, {eid: 0033691512}&gt;, &lt;Enemy at the gate: threats to information security, {eid: 4243198165}&gt;, &lt;None, {eid: 0003508148}&gt;, &lt;The ontology of complex systems: levels of organization, perspectives, and causal thickets, {eid: 84954811589}&gt;, &lt;A role for soft systems methodology in information systems development, {eid: 84974870169}&gt;, &lt;Basic considerations in verification and validation, {eid: 0002739188}&gt;, &lt;Social impact assessment: methodological overview, {eid: 0021039751}&gt;, &lt;Development of a software engineering ontology for multisite software development, {eid: 67651156072}&gt;, &lt;A taxonomy of current approaches to systems analysis, {eid: 0002029667}&gt;, &lt;Studying system development methodologies: an examination of research methods, {eid: 0002985933}&gt;, &lt;Aggregation operators and fuzzy systems modelling, {eid: 0000782825}&gt;, &lt;Towards systems materials engineering, {eid: 84862686145}&gt;, &lt;Adaptive driverassistance systems, {eid: 58149134081}&gt;, &lt;Agent-based modelling and simulation for open complex systems, {eid: 77953071426}&gt;, &lt;None, {eid: 69949131318}&gt;</t>
  </si>
  <si>
    <t>Zhejiang University</t>
  </si>
  <si>
    <t>2015-09-13</t>
  </si>
  <si>
    <t>2-s2.0-84941353359</t>
  </si>
  <si>
    <t>López-García X. (AUID: 27567870600)</t>
  </si>
  <si>
    <t>Panorama and challenges of communicative mediation in the scenario of the so-called smart automation Panorama y desafíos de la mediación comunicativa en el escenario de la denominada automatización inteligente</t>
  </si>
  <si>
    <t>Profesional de la Informacion</t>
  </si>
  <si>
    <t>10.3145/epi.2018.jul.01</t>
  </si>
  <si>
    <t>https://www.doi.org/10.3145/epi.2018.jul.01</t>
  </si>
  <si>
    <t>&lt;Universidad de Santiago de Compostela, Facultad de Ciencias de la Comunicación&gt;</t>
  </si>
  <si>
    <t>© El Profesional de la Informacion. All rights reserved.The impact of what is known as high technology, which is based on cyber-physical systems that, first and foremost, combine physic infrastructure with software, sensors, nanotechnology and digital technology of communication, sets the different ways of communicative mediation in a new setting. Cybernation has entered the communicative ecosystem and is becoming more and more prominent, which reshapes the models of infomediation (understood as mediation and intermediation) and demands renewed technological competences and skills to the professional profiles of information and communication. In this paper, the context of the technological development in the field of communication is, preferably, analized from the digital origin. The starting point is situated for this new panorama which, parallel to smart automation, can be foreseen for infomediation. Some of the main challenges that are distinguished in the immediate scenario for the professional mediators are also identified.</t>
  </si>
  <si>
    <t>Communication, Communicative mediation, High technology applied to communication, Infomediation, Network society, Skills, Smart automation, Technologies</t>
  </si>
  <si>
    <t>&lt;None, {eid: 84953299037}&gt;, &lt;None, {eid: 0003708603}&gt;, &lt;None, {eid: 0003855980}&gt;, &lt;El nuevo ecosistema mediático, {eid: 84938945686}&gt;, &lt;From mass to networked communication: Communicational models and the Informational Society, {eid: 79959776068}&gt;, &lt;None, {eid: 84943299745}&gt;, &lt;None, {eid: 0003976021}&gt;, &lt;None, {eid: 0003446085}&gt;, &lt;None, {eid: 4344647334}&gt;, &lt;Creatividad, innovación y cultura digital. Un mapa de sus interacciones, {eid: 84897761803}&gt;, &lt;None, {eid: 9644254987}&gt;, &lt;None, {eid: 0003957064}&gt;, &lt;Interacción y visualización de datos en el periodismo estructurado, {eid: 85034414553}&gt;, &lt;Los nuevos perfiles profesionales del periodismo desde la perspectiva académica española, {eid: 85030228060}&gt;, &lt;Perfiles profesionales de community manager y content curator: Con-vergencias y divergencias, {eid: 85051844975}&gt;, &lt;None, {eid: 33750445566}&gt;, &lt;Alfabetización mediática crítica en la postmodernidad, {eid: 84865378444}&gt;, &lt;Uso de tecnologías en el entorno familiar en niños de cuatro años de Eslovenia, {eid: 84874814617}&gt;, &lt;None, {eid: 0004162010}&gt;, &lt;None, {eid: 69249107719}&gt;, &lt;De los medios a las mediaciones, {eid: 0039806186}&gt;, &lt;None, {eid: 84987626267}&gt;, &lt;None, {eid: 0003802555}&gt;, &lt;None, {eid: 85051846881}&gt;, &lt;None, {eid: 85045295878}&gt;, &lt;None, {eid: 0004000513}&gt;, &lt;None, {eid: 84938683132}&gt;, &lt;None, {eid: 0003522111}&gt;, &lt;Learning spaces: An ICT-enabled model of future learning in the knowledge-based society, {eid: 34547350639}&gt;, &lt;None, {eid: 0003867494}&gt;, &lt;Las teorías de la comunicación ante el reto de las tecnologías de la información y la comunicación (TIC), {eid: 85051843193}&gt;, &lt;Computer availability, computer experience and technophobia among public school teachers, {eid: 14644438039}&gt;, &lt;None, {eid: 0003428424}&gt;, &lt;Concepto de convergencia periodística, {eid: 78149324612}&gt;, &lt;Los labs como fórmula de innovación en los medios, {eid: 84938905043}&gt;, &lt;None, {eid: 0013590584}&gt;, &lt;Los bots como servicio de noticias y de conectividad emocional con las audiencias. El caso de Politibot, {eid: 85051863239}&gt;, &lt;None, {eid: 84962306691}&gt;, &lt;None, {eid: 0346832901}&gt;, &lt;None, {eid: 13244295763}&gt;, &lt;None, {eid: 84872694178}&gt;, &lt;Nuevos perfiles profesionales para una comunicación digital, {eid: 84902665976}&gt;, &lt;None, {eid: 0003437229}&gt;, &lt;None, {eid: 0007293673}&gt;, &lt;None, {eid: 0039148948}&gt;</t>
  </si>
  <si>
    <t>El Profesional de la Informacion</t>
  </si>
  <si>
    <t>2018-07-01</t>
  </si>
  <si>
    <t>spa</t>
  </si>
  <si>
    <t>2-s2.0-85051868282</t>
  </si>
  <si>
    <t>Di Orio G. (AUID: 55263493900), Maló P. (AUID: 12544978000), Barata J. (AUID: 7006937215)</t>
  </si>
  <si>
    <t>NOVAAS: A Reference Implementation of Industrie4.0 Asset Administration Shell with best-of-breed practices from IT engineering</t>
  </si>
  <si>
    <t>45th Annual Conference of the IEEE Industrial Electronics Society, IECON 2019</t>
  </si>
  <si>
    <t>10.1109/IECON.2019.8927081</t>
  </si>
  <si>
    <t>https://www.doi.org/10.1109/IECON.2019.8927081</t>
  </si>
  <si>
    <t>&lt;UNINOVA, FCT-UNL, Departamento de Engenharia Electrotécnica&gt;</t>
  </si>
  <si>
    <t>© 2019 IEEE.The fundamental role played by 'new technologies' to enhance the manufacturing infrastructure, products and services is confirmed by the strategies, roadmaps and initiatives established by the developed countries such as EU-28, US, China and Japan. Putting the light on Europe, the key priorities for manufacturing are aligned with the Industry 4.0 strategy/program where the proliferation of cyber-physical systems (CPSs) and technologies like predictive data analytics, cloud and edge computing are creating the foundation for smart factory, i.e. the efficient and effective connection between products, processes and their related services. However, even if the smart factory vision is quite clear, in practice, it is still unclear how it can be implemented in a way to allow the transparent data exchange between all the layers of a manufacturing company, as well as, between the manufacturing company and the value chain partners. Within the German Industrie4.0 program, the Asset Administration Shell concept is defined to create a standardized digital representation of the asset while ensuring interoperability between all the applications within the manufacturing ecosystem. In this paper, an implementation of the asset administration shell is provided - also called NOVAAS - based on the deep usage of internet technologies, languages and software engineering techniques and methods (such as DevOps, microservices, continuous integration, etc.). The main goal is to contribute towards a generic and extensible reference implementation of the concept.</t>
  </si>
  <si>
    <t>Asset administration shell, Cyber-physical systems, Industry 4.0, interoperability, RAMI 4.0</t>
  </si>
  <si>
    <t>&lt;Smart factory systems, {eid: 84929950324}&gt;, &lt;None, {eid: 84906929599}&gt;, &lt;Product-service systems engineering: State of the art and research challenges, {eid: 84860731929}&gt;, &lt;None, {eid: 85064053524}&gt;, &lt;Service innovation and smart analytics for industry 4.0 and big data environment, {eid: 84905408361}&gt;, &lt;Semantic communication between components for smart factories based on oneM2M, {eid: 85044442732}&gt;, &lt;A cyber-physical systems architecture for industry 4.0-based manufacturing systems, {eid: 84921300723}&gt;, &lt;None, {eid: 85048106114}&gt;, &lt;None, {eid: 85083980194}&gt;, &lt;None, {eid: 85083991773}&gt;, &lt;None, {eid: 85083969208}&gt;, &lt;Enhancing device exchange agility in Service-oriented industrial automation, {eid: 84881640235}&gt;, &lt;An agent based framework to support plug and produce, {eid: 84914145650}&gt;, &lt;The PRIME semantic language: Plug and produce in standard- based manufacturing production systems, {eid: 85014932952}&gt;, &lt;Internet of things applications in future manufacturing, {eid: 85042120718}&gt;, &lt;Towards a framework for interoperable and interconnected CPS-populated systems for proactive maintenance, {eid: 85055493904}&gt;, &lt;Integrated data model and structure for the asset administration shell in industrie 4.0, {eid: 85019991137}&gt;, &lt;GO0DMAN data model - Interoperability in multistage zero defect manufacturing, {eid: 85055499910}&gt;, &lt;Enabling security and safety evaluation in industry 4.0 use cases with digital twins, {eid: 85083990591}&gt;, &lt;Extended semantic annotations for generating translators in the arrowhead framework, {eid: 85038831759}&gt;, &lt;A platform to support the product servitization, {eid: 84989873447}&gt;, &lt;The IDEAS project: Plug &amp; produce at shop-floor level, {eid: 84859371668}&gt;, &lt;The adapter module: A building block for self-learning production systems, {eid: 84936890916}&gt;, &lt;None, {eid: 84926634169}&gt;, &lt;None, {eid: 84926615346}&gt;, &lt;Cyber-physical systems, {eid: 81055129165}&gt;, &lt;None, {eid: 84870773703}&gt;, &lt;None, {eid: 84944405978}&gt;, &lt;The design, deployment, and assessment of industrial agent systems, {eid: 84944415991}&gt;, &lt;IT support of mechatronic networks: A brief survey, {eid: 80052865338}&gt;, &lt;Agent-based distributed manufacturing control: A state-ofthe-art survey, {eid: 70149094122}&gt;, &lt;Software agents in industry: A customized framework in theory and praxis, {eid: 67349260153}&gt;, &lt;None, {eid: 84926679373}&gt;, &lt;None, {eid: 84869073557}&gt;, &lt;Serviceoriented computing: A research roadmap, {eid: 45149127474}&gt;, &lt;REST based OPC UA for the IIoT, {eid: 85057255800}&gt;, &lt;Structure of the administration shell. Continuation of the development of the reference model for the industrie 4.0 component, {eid: 85020024336}&gt;, &lt;Hexagonal architecture, {eid: 85083965072}&gt;, &lt;None, {eid: 85083987430}&gt;</t>
  </si>
  <si>
    <t>2019-10-14</t>
  </si>
  <si>
    <t>2-s2.0-85083963647</t>
  </si>
  <si>
    <t>Suri K. (AUID: 57195137879), Cuccuru A. (AUID: 23088589900), Cadavid J. (AUID: 55907729300), Gerard S. (AUID: 23088273000), Gaaloul W. (AUID: 6506968790), Tata S. (AUID: 14833670500)</t>
  </si>
  <si>
    <t>Model-based development of modular complex systems for accomplishing system integration for Industry 4.0</t>
  </si>
  <si>
    <t>5th International Conference on Model-Driven Engineering and Software Development, MODELSWARD 2017</t>
  </si>
  <si>
    <t>10.5220/0006210504870495</t>
  </si>
  <si>
    <t>https://www.doi.org/10.5220/0006210504870495</t>
  </si>
  <si>
    <t>&lt;CEA, LIST, Laboratory for Model-driven Engineering for Embedded Systems&gt;, &lt;Telecom SudParis, UMR 5157 Samovar, Université Paris-Saclay&gt;, &lt;IBM Research&gt;</t>
  </si>
  <si>
    <t>Copyright © 2017 by SCITEPRESS-Science and Technology Publications, Lda. All rights reserved.Industry 4.0 provides a framework for integration of cyber-physical systems (CPS), internet of things (IoT), internet of services (IoS) and internet of data (IoD) with the manufacturing domain so as to make it smart, flexible and adaptable to the dynamic market changes and the customer requirements. It will enable companies to form a connected "smart manufacturing" ecosystem having interconnections between the suppliers, manufacturers, distributors and even the products in order to provide better services to the end customer. However, due to the presence of heterogeneous systems that might not adhere to the industrial standards, there is a gap in achieving this vision of an interconnected ecosystem. In this paper, we focus on providing a solution for the modularity and interoperability issues related to the Industry 4.0 from a systems integration viewpoint. We propose a model-based approach for modular complex systems development by separating (1) the behavior model and (2) the implementation logic (execution) of the system. Moreover, we use unified modeling language (UML) based modeling techniques to model system behavior and connect the behavior models to the application programming interface (API) of the CPS. Thus, instead of generating source code for the CPS using models, we directly execute the CPS in the physical world via model execution. The model execution is supported by the standard execution semantics of UML. Using our approach, multiple heterogeneous systems can be modeled and integrated together to create a "plug and play" ecosystem needed for achieving the vision of Industry 4.0.</t>
  </si>
  <si>
    <t>CPS, Industry 4.1, Integration, Lego EV3 Robot., MDE, Model Execution, Model-driven Engineering, Modularity, Smart Factory, UML</t>
  </si>
  <si>
    <t>&lt;None, {eid: 84889009713}&gt;, &lt;Conceiving the model-driven smart factory, {eid: 84958529967}&gt;, &lt;None, {eid: 85046623664}&gt;, &lt;None, {eid: 84908874427}&gt;, &lt;Modeling and reusing robotic software architectures: The hyperflex toolchain, {eid: 84929193296}&gt;, &lt;Executable modeling with fuml and alf in papyrus: Tooling and experiments, {eid: 84964491279}&gt;, &lt;Thingml: A language and code generation framework for heterogeneous targets, {eid: 85008457888}&gt;, &lt;Design principles for industrie 4.0 scenarios, {eid: 84975454820}&gt;, &lt;None, {eid: 84904867556}&gt;, &lt;Modeling automationml: Semantic web technologies vs. Model-driven engineering, {eid: 84952900461}&gt;, &lt;None, {eid: 85046679995}&gt;, &lt;None, {eid: 85046681421}&gt;, &lt;None, {eid: 85046659826}&gt;, &lt;None, {eid: 85046683033}&gt;, &lt;None, {eid: 85046654437}&gt;, &lt;An efficient modeling and execution framework for complex systems development, {eid: 79960535709}&gt;, &lt;None, {eid: 85046669035}&gt;, &lt;None, {eid: 84994044518}&gt;, &lt;Model-based development and simulation for robotic systems with sysml, simulink and simscape profiles, {eid: 84876943050}&gt;, &lt;None, {eid: 84921896242}&gt;, &lt;Modeldriven software systems engineering in robotics: Covering the complete life-cycle of a robot, {eid: 84996568815}&gt;, &lt;Modeldriven engineering and run-time model-usage in service robotics, {eid: 84867527894}&gt;, &lt;Towards a systematic, tool-independent methodology for defining the execution semantics of uml profiles with fuml, {eid: 84906901829}&gt;, &lt;None, {eid: 0003683075}&gt;, &lt;Using context-aware workflows for failure management in a smart factory, {eid: 84881559676}&gt;</t>
  </si>
  <si>
    <t>SciTePress</t>
  </si>
  <si>
    <t>2017-02-19</t>
  </si>
  <si>
    <t>2-s2.0-85044477572</t>
  </si>
  <si>
    <t>Kozak K. (AUID: 15070807400), Seidel A. (AUID: 40462302100), Matvieieva N. (AUID: 57209887783), Neupetsch C. (AUID: 57210914703), Teicher U. (AUID: 12241667000), Lemme G. (AUID: 57216435063), Achour A.B. (AUID: 57209229747), Ihlenfeldt S. (AUID: 6506721503), Drossel W.G. (AUID: 6506229685), Barth M. (AUID: 24331060800)</t>
  </si>
  <si>
    <t>Unique Device Identification–Based Linkage of Hierarchically Accessible Data Domains in Prospective Surgical Hospital Data Ecosystems: User-Centered Design Approach</t>
  </si>
  <si>
    <t>JMIR Medical Informatics</t>
  </si>
  <si>
    <t>10.2196/41614</t>
  </si>
  <si>
    <t>https://www.doi.org/10.2196/41614</t>
  </si>
  <si>
    <t>&lt;Center for Evidence-Based Healthcare, Technische Universität Dresden&gt;, &lt;Fraunhofer Institute for Machine Tools and Forming Technology IWU&gt;, &lt;Professorship for Adaptronics and Lightweight Design in Production, Technische Universität Chemnitz&gt;, &lt;Chair of Machine Tools Development and Adaptive Controls, Technische Universität Dresden&gt;, &lt;Fraunhofer Institute for Ceramic Technologies and Systems IKTS&gt;</t>
  </si>
  <si>
    <t>©Karol Kozak, André Seidel, Nataliia Matvieieva, Constanze Neupetsch, Uwe Teicher, Gordon Lemme, Anas Ben Achour, Martin Barth, Steffen Ihlenfeldt, Welf-Guntram Drossel.Background: The electronic health record (EHR) targets systematized collection of patient-specific, electronically stored health data. The EHR is an evolving concept driven by ongoing developments and open or unclear legal issues concerning medical technologies, cross-domain data integration, and unclear access roles. Consequently, an interdisciplinary discourse based on representative pilot scenarios is required to connect previously unconnected domains. Objective: We address cross-domain data integration including access control using the specific example of a unique device identification (UDI)–expanded hip implant. In fact, the integration of technical focus data into the hospital information system (HIS) is considered based on surgically relevant information. Moreover, the acquisition of social focus data based on mobile health (mHealth) is addressed, covering data integration and networking with therapeutic intervention and acute diagnostics data. Methods: In addition to the additive manufacturing of a hip implant with the integration of a UDI, we built a database that combines database technology and a wrapper layer known from extract, transform, load systems and brings it into a SQL database, WEB application programming interface (API) layer (back end), interface layer (rest API), and front end. It also provides semantic integration through connection mechanisms between data elements. Results: A hip implant is approached by design, production, and verification while linking operation-relevant specifics like implant-bone fit by merging patient-specific image material (computed tomography, magnetic resonance imaging, or a biomodel) and the digital implant twin for well-founded selection pairing. This decision-facilitating linkage, which improves surgical planning, relates to patient-specific postoperative influencing factors during the healing phase. A unique product identification approach is presented, allowing a postoperative read-out with state-of-the-art hospital technology while enabling future access scenarios for patient and implant data. The latter was considered from the manufacturing perspective using the process manufacturing chain for a (patient-specific) implant to identify quality-relevant data for later access. In addition, sensor concepts were identified to use to monitor the patient-implant interaction during the healing phase using wearables, for example. A data aggregation and integration concept for heterogeneous data sources from the considered focus domains is also presented. Finally, a hierarchical data access concept is shown, protecting sensitive patient data from misuse using existing scenarios. Conclusions: Personalized medicine requires cross-domain linkage of data, which, in turn, require an appropriate data infrastructure and adequate hierarchical data access solutions in a shared and federated data space. The hip implant is used as an example for the usefulness of cross-domain data linkage since it bundles social, medical, and technical aspects of the implantation. It is necessary to open existing databases using interfaces for secure integration of data from end devices and to assure availability through suitable access models while guaranteeing long-term, independent data persistence. A suitable strategy requires the combination of technical solutions from the areas of identity and trust, federated data storage, cryptographic procedures, and software engineering as well as organizational changes.</t>
  </si>
  <si>
    <t>cyber-physical production systems, data integration ecosystem, electronic health record, hierarchical data access, mHealth, shell embedded role model, unique device identification</t>
  </si>
  <si>
    <t>&lt;Unique device identification in the service of public health, {eid: 84867838791, doi: 10.1056/NEJMp1113608}&gt;, &lt;Modes of implant failure after hip resurfacing: morphological and wear analysis of 267 retrieval specimens, {eid: 49849087899, doi: 10.2106/JBJS.H.00621}&gt;, &lt;Classification of hip joint infections, {eid: 70349905220, doi: 10.7150/ijms.6.227}&gt;, &lt;Mobile technology and the digitization of healthcare, {eid: 84975880672, doi: 10.1093/eurheartj/ehv770}&gt;, &lt;Digital health: meeting the ethical and policy challenges, {eid: 85053804704, doi: 10.4414/smw.2018.14571}&gt;, &lt;Factors determining the success and failure of eHealth interventions: systematic review of the literature, {eid: 85047541832, doi: 10.2196/10235}&gt;, &lt;None, {eid: 84861473763}&gt;, &lt;Perception of the progressing digitization and transformation of the German health care system among experts and the public: mixed methods study, {eid: 85084701314, doi: 10.2196/14689}&gt;, &lt;E-Health, {eid: 85066153619}&gt;, &lt;None, {eid: 85052516793}&gt;, &lt;Wearable sensors for remote health monitoring, {eid: 85009999439, doi: 10.3390/s17010130}&gt;, &lt;None, {eid: 85125879804}&gt;, &lt;A novel approach for increasing the traceability of 3D printed medical products, {eid: 85097320505, doi: 10.1515/cdbme-2020-3081}&gt;, &lt;None, {eid: 85105575897}&gt;, &lt;Design, optimization, and selective laser melting of vin tiles cellular structure-based hip implant, {eid: 85099032042, doi: 10.1007/s00170-020-06323-5}&gt;, &lt;Implant surface design for improved implant stability – A study on Ti6Al4V dense and cellular structures produced by Selective Laser Melting, {eid: 85052659203, doi: 10.1016/j.triboint.2018.08.012}&gt;, &lt;Next generation orthopaedic implants by additive manufacturing using electron beam melting, {eid: 84866249590, doi: 10.1155/2012/245727}&gt;, &lt;Tantalum bone implants printed by selective electron beam manufacturing (SEBM) and their clinical applications, {eid: 85078351440, doi: 10.1007/s11837-020-04016-8}&gt;, &lt;Fully automatic mesh generator for 3D domains of any shape, {eid: 0001029215, doi: 10.1016/0899-8248(90)90012-y}&gt;, &lt;A metal powder bed fusion process in industry: qualification considerations, {eid: 85076927467, doi: 10.3390/machines7040072}&gt;, &lt;Characteristics of metals used in implants, {eid: 0031465283, doi: 10.1089/end.1997.11.383}&gt;, &lt;Elastic modulus in the selection of interbody implants, {eid: 85044093569, doi: 10.21037/jss.2017.05.01}&gt;, &lt;Metallic implants with properties and latest production techniques: a review, {eid: 85081738874, doi: 10.1080/2374068x.2020.1731236}&gt;, &lt;Powders for Additive Manufacturing: From Design to Certification, {eid: 85100883986}&gt;, &lt;Characterization of metal powders used for additive manufacturing, {eid: 84909990831, doi: 10.6028/jres.119.018}&gt;, &lt;A review of powdered additive manufacturing techniques for Ti-6al-4v biomedical applications, {eid: 85058373394, doi: 10.1016/j.powtec.2018.03.010}&gt;, &lt;In-process sensing in selective laser melting (SLM) additive manufacturing, {eid: 85075483119, doi: 10.1186/s40192-016-0045-4}&gt;, &lt;Toward the digital twin of additive manufacturing: Integrating thermal simulations, sensing, and analytics to detect process faults, {eid: 85078422822, doi: 10.1080/24725854.2019.1701753}&gt;, &lt;A digital twin for rapid qualification of 3D printed metallic components, {eid: 85056629776, doi: 10.1016/j.apmt.2018.11.003}&gt;, &lt;Digital twin-enabled collaborative data management for metal additive manufacturing systems, {eid: 85085297137, doi: 10.1016/j.jmsy.2020.05.010}&gt;, &lt;Digital twins of processes of thermomechanical treatment of steel, {eid: 85086724355, doi: 10.1007/s11041-020-00505-4}&gt;, &lt;Overview of materials qualification needs for metal additive manufacturing, {eid: 84955605501, doi: 10.1007/s11837-015-1810-0}&gt;, &lt;Cyber-physical approach toward semiautonomous postprocessing of additive manufactured parts and components, {eid: 85099495321, doi: 10.2351/7.0000328}&gt;, &lt;A persuasive and social mHealth application for physical activity: a usability and feasibility study, {eid: 84968652149, doi: 10.2196/mhealth.2902}&gt;, &lt;Book review: mHealth: new horizons for health through mobile technologies: based on the findings of the second global survey on eHealth, {eid: 84877883211, doi: 10.4258/hir.2012.18.3.231}&gt;, &lt;Defining mHealth, {eid: 84905899644, doi: 10.1179/175380611X12950033990296}&gt;, &lt;HipGuard: A wearable measurement system for patients recovering from a hip operation, {eid: 85149877774, doi: 10.4108/icst.pervasivehealth2008.2580}&gt;, &lt;Clinical applications of mobile health wearable-based sleep monitoring: systematic review, {eid: 85083791934, doi: 10.2196/10733}&gt;, &lt;Measuring risky driving behavior using an mHealth smartphone app: development and evaluation of gForce, {eid: 85060397051, doi: 10.2196/mhealth.9290}&gt;, &lt;A sensor-centric survey on the development of smartphone measurement and sensing systems, {eid: 85058420232, doi: 10.1016/j.measurement.2018.12.014}&gt;, &lt;Smartphone sensors for health monitoring and diagnosis, {eid: 85065954138, doi: 10.3390/s19092164}&gt;, &lt;The rise of consumer health wearables: promises and barriers, {eid: 84959469841, doi: 10.1371/journal.pmed.1001953}&gt;, &lt;A review on wearable photoplethysmography sensors and their potential future applications in health care, {eid: 85063478004, doi: 10.15406/ijbsbe.2018.04.00125}&gt;, &lt;3D printed Ti6Al4V implant surface promotes bone maturation and retains a higher density of less aged osteocytes at the bone-implant interface, {eid: 84951570376, doi: 10.1016/j.actbio.2015.11.013}&gt;, &lt;Early inpatient rehabilitation after elective hip and knee arthroplasty, {eid: 0032542690, doi: 10.1001/jama.279.11.847}&gt;, &lt;Multidisciplinary rehabilitation programmes following joint replacement at the hip and knee in chronic arthropathy, {eid: 44949131845, doi: 10.1002/14651858.CD004957.pub3}&gt;, &lt;Integration of a wireless lock-in measurement of hip prosthesis vibrations for loosening detection, {eid: 71649109357, doi: 10.1016/j.sna.2009.08.025}&gt;, &lt;Hip implant revision. Avoiding mistakes and managing risk, {eid: 69949097298, doi: 10.1007/s00132-009-1427-5}&gt;, &lt;None, {eid: 85126895024}&gt;, &lt;Surgical access routes to the hip joint in the elderly, {eid: 85006886593, doi: 10.1007/s00132-016-3366-2}&gt;, &lt;Patient-centered mobile health data management solution for the German health care system (The DataBox Project), {eid: 85106542933, doi: 10.2196/10160}&gt;, &lt;A holistic approach for the identification of success factors in secondary cleft osteoplasty, {eid: 85127396892, doi: 10.3390/jpm12030506}&gt;, &lt;MIRACUM: Medical informatics in research and care in university medicine, {eid: 85053326932, doi: 10.3414/ME17-02-0025}&gt;, &lt;ACTION-EHR: patient-centric blockchain-based electronic health record data management for cancer care, {eid: 85089796437, doi: 10.2196/13598}&gt;</t>
  </si>
  <si>
    <t>JMIR Publications Inc.</t>
  </si>
  <si>
    <t>2-s2.0-85149836738</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</si>
  <si>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</si>
  <si>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</si>
  <si>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</si>
  <si>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</si>
  <si>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</si>
  <si>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&lt;Department of Computer Science and Engineering, Michigan State University&gt;</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</si>
  <si>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</si>
  <si>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</si>
  <si>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&lt;Specifying and analyzing dynamic software architectures, {eid: 0002070398}&gt;, &lt;Model checking of hierarchical state machines, {eid: 0042908982}&gt;, &lt;Enabling autonomic behavior in systems software with hot swapping, {eid: 0037232406}&gt;, &lt;A tableaux method for Interval Temporal Logic with projection, {eid: 84886264486}&gt;, &lt;Constructing adaptive software in distributed systems, {eid: 0035020003}&gt;, &lt;Amoeba-RT: Run-time verification of adaptive software, {eid: 70450233030}&gt;, &lt;Observers and assistants: A proposal for modular aspect-oriented reasoning, {eid: 26444436620}&gt;, &lt;Breaking up is hard to do: An investigation of decomposition for assume-guarantee reasoning, {eid: 34247350830}&gt;, &lt;Memory-efficient algorithms for the verification of temporal properties, {eid: 0001107626}&gt;, &lt;Decision procedures and expressiveness in the temporal logic of branching time, {eid: 85027646065}&gt;, &lt;Modular verification of collaboration-based software designs, {eid: 0035783999}&gt;, &lt;Thread-modular model checking, {eid: 35248831215}&gt;, &lt;Modular verification of concurrent programs, {eid: 84976722297}&gt;, &lt;Monitoring Java programs with Java PathExplorer, {eid: 0009902282}&gt;, &lt;Extreme model checking, {eid: 34247149437}&gt;, &lt;None, {eid: 0003843704}&gt;, &lt;Tentative steps toward a development method for interfering programs, {eid: 84976735431}&gt;, &lt;Assumption/guarantee specifications in linear-time temporal logic, {eid: 0030260192}&gt;, &lt;Analysing dynamic change in software architectures: A case study, {eid: 0012615988}&gt;, &lt;Verifying aspect advice modularly, {eid: 20344364673}&gt;, &lt;Correctness of component-based adaptation, {eid: 33750924750}&gt;, &lt;Modular model checking, {eid: 84949229557}&gt;, &lt;Verifying cross-cutting features as open systems, {eid: 0038687546}&gt;, &lt;Checking that finite state concurrent programs satisfy their linear specification, {eid: 0022188649}&gt;, &lt;None, {eid: 0004065860}&gt;, &lt;Behavioral analysis of software architectures using LTSA, {eid: 0032667113}&gt;, &lt;None, {eid: 70450239161}&gt;, &lt;On the criteria to be used in decomposing systems into modules, {eid: 0015482049}&gt;, &lt;The temporal logic of programs, {eid: 85047040703}&gt;, &lt;An automata-theoretic approach to automatic program verification, {eid: 0022987223}&gt;, &lt;Model-based development of dynamically adaptive software, {eid: 34247136847}&gt;, &lt;None, {eid: 70450251588}&gt;, &lt;Using temporal logic to specify adaptive program semantics, {eid: 33747886577}&gt;, &lt;Enabling safe dynamic component-based software adaptation, {eid: 77049113560}&gt;</t>
  </si>
  <si>
    <t>2009-03-02</t>
  </si>
  <si>
    <t>2-s2.0-70450255476</t>
  </si>
  <si>
    <t>Genge B. (AUID: 24829306700), Kiss I. (AUID: 56433987700), Haller P. (AUID: 23667619500)</t>
  </si>
  <si>
    <t>A system dynamics approach for assessing the impact of cyber attacks on critical infrastructures</t>
  </si>
  <si>
    <t>International Journal of Critical Infrastructure Protection</t>
  </si>
  <si>
    <t>10.1016/j.ijcip.2015.04.001</t>
  </si>
  <si>
    <t>https://www.doi.org/10.1016/j.ijcip.2015.04.001</t>
  </si>
  <si>
    <t>&lt;Department of Informatics, Petru Maior University of Tirgu Mures&gt;</t>
  </si>
  <si>
    <t>© 2015 Elsevier B.V..The massive proliferation of information and communications technologies (hardware and software) into the heart of modern critical infrastructures has given birth to a unique technological ecosystem. Despite the many advantages brought about by modern information and communications technologies, the shift from isolated environments to "systems-of-systems" integrated with massive information and communications infrastructures (e.g., the Internet) exposes critical infrastructures to significant cyber threats. Therefore, it is imperative to develop approaches for identifying and ranking assets in complex, large-scale and heterogeneous critical infrastructures. To address these challenges, this paper proposes a novel methodology for assessing the impacts of cyber attacks on critical infrastructures. The methodology is inspired by research in system dynamics and sensitivity analysis. The proposed behavioral analysis methodology computes the covariances of the observed variables before and after the execution of a specific intervention involving the control variables. Metrics are proposed for quantifying the significance of control variables and measuring the impact propagation of cyber attacks.Experiments conducted on the IEEE 14-bus and IEEE 300-bus electric grid models, and on the well-known Tennessee Eastman chemical process demonstrate the efficiency, scalability and cross-sector applicability of the proposed methodology in several attack scenarios. The advantages of the methodology over graph-theoretic and electrical centrality metric approaches are demonstrated using several test cases. Finally, a novel, stealthy cyber-physical attack is demonstrated against a simulated power grid; this attack can be used to analyze the precision of anomaly detection systems.</t>
  </si>
  <si>
    <t>Critical infrastructures, Cyber attacks, Impact assessment, Sensitivity analysis, Smart grid, System dynamics</t>
  </si>
  <si>
    <t>&lt;Performance of electric power systems under physical malicious attacks, {eid: 84885188346}&gt;, &lt;Electric grid facing security threats from all sides, {eid: 84939287432}&gt;, &lt;Attacks against process control systems: Risk assessment, detection and response, {eid: 79956009493}&gt;, &lt;Lessons from Stuxnet, {eid: 79953895474}&gt;, &lt;Using interconnected risk maps to assess the threats faced by electricity infrastructures, {eid: 84888069654}&gt;, &lt;Comparing the topological and electrical structure of the North American electric power infrastructure, {eid: 84870485080}&gt;, &lt;A plant-wide industrial process control problem, {eid: 0027561446}&gt;, &lt;A modeling framework for the resilience analysis of networked systems-of-systems based on functional dependencies, {eid: 84896312956}&gt;, &lt;A behavioral approach to feedback loop dominance analysis, {eid: 0346405507}&gt;, &lt;Counterintuitive behavior of social systems, {eid: 33644652390}&gt;, &lt;Introduction to industrial control networks, {eid: 84877580241}&gt;, &lt;Analysis of the effects of distributed denial-of-service attacks on MPLS networks, {eid: 84879787411}&gt;, &lt;Physical process resilience-aware network design for SCADA systems, {eid: 84894904843}&gt;, &lt;Phasor measurement unit selection for unobservable electric power data integrity attack detection, {eid: 84906948800}&gt;, &lt;Stuxnet and the vital role of critical infrastructure operators and engineers, {eid: 84918533075}&gt;, &lt;Do topological models provide good information about electricity infrastructure vulnerability?, {eid: 78649403784}&gt;, &lt;The Ford method: A sensitivity analysis approach, {eid: 85028836076}&gt;, &lt;None, {eid: 84939287434}&gt;, &lt;Vulnerabilities of cyber-physical systems to stale data - Determining the optimal time to launch attacks, {eid: 84918570655}&gt;, &lt;Towards a framework for cyber attack impact analysis of the electric smart grid, {eid: 82155164993}&gt;, &lt;How Dragonfly hackers and RAT malware threaten ICS security, {eid: 84939287435}&gt;, &lt;An open source power system analysis toolbox, {eid: 24944490963}&gt;, &lt;Impact of time delays on power system stability, {eid: 84859717042}&gt;, &lt;Decentralized control of the Tennessee Eastman challenge process, {eid: 0030217795}&gt;, &lt;Cyber attack impact on critical smart grid infrastructures, {eid: 84901951363}&gt;, &lt;Model-based attack detection and mitigation for automatic generation control, {eid: 84896872507}&gt;, &lt;Guide to Industrial Control Systems (ICS) Security, {eid: 55549116194}&gt;, &lt;Dragonfly: Cyberespionage Attacks Against Energy Suppliers, {eid: 84928737655}&gt;, &lt;Electrical centrality measures for electric power grid vulnerability analysis, {eid: 79953159469}&gt;, &lt;Generating statistically correct random topologies for testing smart grid communications and control networks, {eid: 77952887424}&gt;</t>
  </si>
  <si>
    <t>2015-09-01</t>
  </si>
  <si>
    <t>2-s2.0-84939255911</t>
  </si>
  <si>
    <t>Nazarenko A.A. (AUID: 57195103632), Sarraipa J. (AUID: 24342291200), Camarinha-Matos L.M. (AUID: 7004870718), Jardim-Goncalves R. (AUID: 6602141538), Dorchain M. (AUID: 57220586361)</t>
  </si>
  <si>
    <t>Analysis of Manufacturing Platforms in the Context of Zero-Defect Process Establishment</t>
  </si>
  <si>
    <t>21st IFIP WG 5.5 Working Conference on Virtual Enterprises, PRO-VE 2020</t>
  </si>
  <si>
    <t>10.1007/978-3-030-62412-5_48</t>
  </si>
  <si>
    <t>https://www.doi.org/10.1007/978-3-030-62412-5_48</t>
  </si>
  <si>
    <t>&lt;Faculty of Sciences and Technology &amp; UNINOVA-CTS, Nova University of Lisbon&gt;, &lt;Software AG&gt;</t>
  </si>
  <si>
    <t>© 2020, IFIP International Federation for Information Processing.The fourth Industrial Revolution sets higher standards for the manufacturing itself and all associated processes. A promising direction in this context is the concept of Zero-Defect Manufacturing (ZDM) aiming at further automatization and optimisation of the production processes to reduce resources and avoid useless elements in the production chains. Moreover, the modern industrial systems are highly complex and require collaboration with other systems for the products’ manufacturing and maintenance. This fact leads to the necessity for the better approaches for design, development, evaluation and assessment of manufacturing systems. The goal of this article is to assess some key European research projects on industrial manufacturing to re-use their achievements for design of the ZDM systems. Another goal is to identify the basis for an umbrella platform able to integrate the functionalities of other manufacturing platforms. Thus, interoperability and collaboration issues are also in the scope of this work.</t>
  </si>
  <si>
    <t>Business ecosystem, Collaborative Cyber-Physical systems, Industry 4.0, RAMI 4.0, Systems interoperability, Zero Defect Manufacturing</t>
  </si>
  <si>
    <t>&lt;Mental strain as field of action in the 4th industrial revolution, {eid: 84904462140}&gt;, &lt;Collaborative networks: A pillar of digital transformation, {eid: 85077382481}&gt;, &lt;Industry 4.0: Towards future industrial opportunities and challenges, {eid: 84966558951}&gt;, &lt;Enabling technologies, application areas and impact of industry 4.0: A bibliographic analysis, {eid: 85084215253}&gt;, &lt;Basis for an approach to design collaborative cyber-physical systems, {eid: 85065704509}&gt;, &lt;Transitioning from standard automation solutions to cyber-physical production systems: An assessment of critical conceptual and technical challenges, {eid: 85035082319}&gt;, &lt;Towards collaborative cyber-physical systems, {eid: 85025432530}&gt;, &lt;Towards intelligent and sustainable production systems with a zero-defect manufacturing approach in an Industry 4.0 context, {eid: 85068473288}&gt;, &lt;Part variation modeling in multi-stage production systems for zero-defect manufacturing, {eid: 85069044225}&gt;, &lt;Using discrete event simulation in multiple system life cycles to support zero-defect composite manufacturing in aerospace industry, {eid: 85078944322}&gt;, &lt;Performance indicators for collaborative business ecosystems – literature review and trends, {eid: 85028245748}&gt;, &lt;None, {eid: 85032835380}&gt;, &lt;Reference models for digital manufacturing platforms, {eid: 85074195503}&gt;, &lt;Structuring reference architectures for the industrial internet of things, {eid: 85070078450}&gt;, &lt;The essential elements of intelligent Manufacturing System Architecture, {eid: 85044973408}&gt;, &lt;Arcon reference models for collaborative networks, {eid: 70350241579}&gt;, &lt;None, {eid: 85059228421}&gt;, &lt;Architecture Alignment and Interoperability, {eid: 85097389396}&gt;, &lt;None, {eid: 85097383229}&gt;, &lt;Smart manufacturing standardization: Architectures, reference models and standards framework, {eid: 85049752318}&gt;, &lt;None, {eid: 85097407254}&gt;, &lt;Collaborative networked organizations-concepts and practice in manufacturing enterprises, {eid: 67349102017}&gt;, &lt;None, {eid: 85097370664}&gt;, &lt;Data Management component for virtual factories systems, {eid: 85079597720}&gt;, &lt;Open modular components in the industry using vf-OS components, {eid: 85065740092}&gt;, &lt;None, {eid: 85097429263}&gt;, &lt;Distributed systems of microservices using Docker and Serfnode, {eid: 84959933827}&gt;, &lt;None, {eid: 85097370892}&gt;, &lt;None, {eid: 85097382418}&gt;, &lt;Interoperability for industrial cyber-physical systems: An approach for legacy systems, {eid: 85028505206}&gt;, &lt;None, {eid: 85097439113}&gt;, &lt;None, {eid: 85097404615}&gt;, &lt;None, {eid: 85097404624}&gt;, &lt;None, {eid: 85097378167}&gt;, &lt;None, {eid: 85097440925}&gt;, &lt;None, {eid: 85097365468}&gt;, &lt;None, {eid: 85097380891}&gt;, &lt;RestAssured Deliverable D3.3 Final High-Level Architecture &amp; Methodology, {eid: 85097372096}&gt;, &lt;None, {eid: 85097402448}&gt;, &lt;None, {eid: 85097380823}&gt;, &lt;None, {eid: 85097413307}&gt;, &lt;None, {eid: 85097368683}&gt;, &lt;None, {eid: 85097367550}&gt;, &lt;None, {eid: 85097435120}&gt;, &lt;None, {eid: 85097371304}&gt;, &lt;None, {eid: 85097368233}&gt;</t>
  </si>
  <si>
    <t>Springer Science and Business Media Deutschland GmbH</t>
  </si>
  <si>
    <t>2020-11-23</t>
  </si>
  <si>
    <t>2-s2.0-85097427290</t>
  </si>
  <si>
    <t>Thurston K. (AUID: 57207940150), Conte De Leon D. (AUID: 8123569300)</t>
  </si>
  <si>
    <t>The healthcare IoT Ecosystem: Advantages of fog computing near the edge</t>
  </si>
  <si>
    <t>3rd IEEE/ACM International Conference on Connected Health: Applications, Systems and Engineering Technologies, CHASE 2018</t>
  </si>
  <si>
    <t>10.1145/3278576.3278595</t>
  </si>
  <si>
    <t>https://www.doi.org/10.1145/3278576.3278595</t>
  </si>
  <si>
    <t>&lt;University of Idaho&gt;</t>
  </si>
  <si>
    <t>© 2018 ACM.The IoT (Internet of Things) provides numerous opportunities for the connected healthcare industry, especially in the distributed cloud environment known as fog which resides in a middle architectural layer adjacent to edge devices. This tutorial provides an overview of recent research and industry advances focusing on connected health technologies: fog concepts and architectures; development and lifecycle frameworks; security vulnerabilities, threats and best practices; and connected medical device regulations.</t>
  </si>
  <si>
    <t>Cloud operating systems, Connected health, Edge computing, Fog computing, Gateways, IoT, Middleware, Secure software engineering, Secure systems development, Service-oriented architecture</t>
  </si>
  <si>
    <t>&lt;On the deployment of healthcare applications over fog computing infrastructure, {eid: 85032877731}&gt;, &lt;Progress in Ambient Assisted Systems for Independent Living by the Elderly, {eid: 84971634641}&gt;, &lt;None, {eid: 85172584112}&gt;, &lt;None, {eid: 85063258885}&gt;, &lt;None, {eid: 85046254092}&gt;, &lt;Fog and iot: An overview of research opportunities, {eid: 85010031130}&gt;, &lt;Hidden implementation dependencies in high assurance and critical computer systems, {eid: 33947124453}&gt;, &lt;Implementation-Oriented Secure Architectures, {eid: 39749150421}&gt;, &lt;Using a knowledge and policy-based security orchestration tool to reduce the risk of browser compromise, {eid: 85016049590}&gt;, &lt;High level and formal router policy verification, {eid: 85051748755}&gt;, &lt;Requirements are the New Code, {eid: 84988035749}&gt;, &lt;None, {eid: 85063297212}&gt;, &lt;None, {eid: 85063297722}&gt;, &lt;HDOMO: Smart Sensor Integration for an Active and Independent Longevity of the Elderly, {eid: 85034418246}&gt;, &lt;None, {eid: 85023203448}&gt;, &lt;None, {eid: 85057055213}&gt;, &lt;An architecture for a policy-oriented web browser management system: Hifipol: Browser, {eid: 84987985236}&gt;, &lt;HESTIA: Adversarial modeling and risk assessment for CPCS, {eid: 85053873254}&gt;, &lt;An architecture for hestia: High-level and extensible system for training and infrastructure risk assessment, {eid: 85053894058}&gt;, &lt;Analysis of web browser security configuration options, {eid: 85059611272}&gt;, &lt;HERMES: A high-level policy language for high-granularity enterprise-wide secure browser configuration management, {eid: 85016022504}&gt;, &lt;Hardening the client-side: A guide to enterpriselevel hardening of web browsers, {eid: 85048098799}&gt;, &lt;Evaluation of iot-based distributed health management systems, {eid: 85014846085}&gt;, &lt;None, {eid: 85172567871}&gt;, &lt;The elderlys independent living in smart homes: A characterization of activities and sensing infrastructure survey to facilitate services development, {eid: 84929377516}&gt;, &lt;None, {eid: 84960387473}&gt;, &lt;None, {eid: 85060594707}&gt;, &lt;2018 exploiting smart e-health gateways at the edge of healthcare internet-of-Things: A fog computing approach, {eid: 85012875280}&gt;, &lt;A fog-based healthcare framework for chikungunya, {eid: 85033380733}&gt;, &lt;The internet of things and nextgeneration public health information systems, {eid: 84981157595}&gt;, &lt;Hardening web applications using a least privilege DBMS access model, {eid: 85051707079}&gt;, &lt;None, {eid: 84858829461}&gt;, &lt;The dream lab, {eid: 84959312088}&gt;, &lt;Cloud-centric iot based disease diagnosis healthcare framework, {eid: 85039726533}&gt;</t>
  </si>
  <si>
    <t>2018-09-26</t>
  </si>
  <si>
    <t>2-s2.0-85063268784</t>
  </si>
  <si>
    <t>Tempel S. (AUID: 57219506474), Herdt V. (AUID: 55787072000), Drechsler R. (AUID: 55172914000)</t>
  </si>
  <si>
    <t>SymEx-VP: An open source virtual prototype for OS-agnostic concolic testing of IoT firmware</t>
  </si>
  <si>
    <t>Journal of Systems Architecture</t>
  </si>
  <si>
    <t>10.1016/j.sysarc.2022.102456</t>
  </si>
  <si>
    <t>https://www.doi.org/10.1016/j.sysarc.2022.102456</t>
  </si>
  <si>
    <t>© 2022 The AuthorsConstrained Internet of Things (IoT) devices with limited computing resource are increasingly employed in security critical areas. Therefore, it is important for the firmware of these devices to be tested sufficiently. On non-constrained conventional devices, dynamic testing techniques (e.g. fuzzing, symbolic execution, or concolic testing) are successfully utilized to discover critical bugs in tested software. Unfortunately, the diverse ecosystem and the dependence on low-level details of a wide range of peripherals makes it difficult to use these techniques in the IoT context. In order to address these challenges, we present SymEx-VP an open source emulation-based approach for concolic testing of IoT firmware. SymEx-VP is a virtual prototype for RISC-V hardware platforms and allows concolic testing of RISC-V machine code. To support a wide range of different peripherals, SymEx-VP utilizes SystemC, a hardware modeling language for C++. By employing a SystemC extension mechanism, SymEx-VP can inject concolic inputs into the emulated firmware through the memory-mapped I/O peripheral interface of existing SystemC peripheral models. This allows us to support different operating systems and libraries used in the IoT with minimal integration effort. We provide an extensive description of SymEx-VP, illustrate peripheral modeling and firmware testing using it by example, and perform tests with four operating systems to demonstrate the advantages of our OS-agnostic firmware testing method.</t>
  </si>
  <si>
    <t>Concolic testing, Internet of things, RISC-V, SystemC, Virtual prototyping</t>
  </si>
  <si>
    <t>&lt;Security and privacy challenges in industrial internet of things, {eid: 84944088568, doi: 10.1145/2744769.2747942}&gt;, &lt;None, {eid: 85116859511}&gt;, &lt;Embedded systems security: Threats, vulnerabilities, and attack taxonomy, {eid: 84958678561, doi: 10.1109/PST.2015.7232966}&gt;, &lt;Terminology for constrained-node networks, {eid: 84887362165, doi: 10.17487/RFC7228}&gt;, &lt;Operating systems for low-end devices in the internet of things: A survey, {eid: 84987788989, doi: 10.1109/JIOT.2015.2505901}&gt;, &lt;IEEE Standard for Information Technology–Portable Operating System Interface (POSIX(TM)) Base Specifications, Issue 7: IEEE Std 1003.1-2017 (Revision of IEEE Std 1003.1-2008), {eid: 0343761156, doi: 10.1109/IEEESTD.2018.8277153}&gt;, &lt;An empirical study of the reliability of UNIX utilities, {eid: 0025557712, doi: 10.1145/96267.96279}&gt;, &lt;None, {eid: 85127465837}&gt;, &lt;QEMU, a fast and portable dynamic translator, {eid: 85063636742}&gt;, &lt;S2E: A platform for in-vivo multi-path analysis of software systems, {eid: 79953069556, doi: 10.1145/1950365.1950396}&gt;, &lt;Chen, Manuel Egele, Maverick Woo, David Brumley, Towards Automated Dynamic Analysis for Linux-based Embedded Firmware, in: The Network and Distributed System Security Symposium 2016, {eid: 85127520812}&gt;, &lt;None, {eid: 85127474961}&gt;, &lt;Inception: System-wide security testing of real-world embedded systems software, {eid: 85067802196}&gt;, &lt;SURROGATES: Enabling near-real-time dynamic analyses of embedded systems, {eid: 85084163343}&gt;, &lt;Device-agnostic firmware execution is possible: A concolic execution approach for peripheral emulation, {eid: 85098076806, doi: 10.1145/3427228.3427280}&gt;, &lt;P2IM: Scalable and hardware-independent firmware testing via automatic peripheral interface modeling, {eid: 85088922240}&gt;, &lt;FIE on firmware: Finding vulnerabilities in embedded systems using symbolic execution, {eid: 85075533110}&gt;, &lt;Halucinator: Firmware re-hosting through abstraction layer emulation, {eid: 85091937475}&gt;, &lt;IEEE Standard for Standard SystemC Language Reference Manual: IEEE Std 1666-2011 (Revision of IEEE Std 1666-2005), {eid: 84866633528, doi: 10.1109/IEEESTD.2012.6134619}&gt;, &lt;IEEE Standard for VHDL Language Reference Manual: IEEE Std 1076-2019, {eid: 84866633528, doi: 10.1109/IEEESTD.2019.8938196}&gt;, &lt;IEEE Standard for Verilog Hardware Description Language: IEEE Std 1364-2005 (Revision of IEEE Std 1364-2001), {eid: 2942618905, doi: 10.1109/IEEESTD.2006.99495}&gt;, &lt;OSCI TLM-2.0 Language Reference Manual: Tech. rep., {eid: 77951250897}&gt;, &lt;Towards reliable spatial memory safety for embedded software by combining checked C with concolic testing, {eid: 85119408807, doi: 10.1109/DAC18074.2021.9586170}&gt;, &lt;Automated detection of spatial memory safety violations for constrained devices, {eid: 85126109189}&gt;, &lt;An effective methodology for integrating concolic testing with systemc-based virtual prototypes, {eid: 85107180211, doi: 10.23919/DATE51398.2021.9474149}&gt;, &lt;Symbolic execution for software testing: Three decades later, {eid: 84873677532, doi: 10.1145/2408776.2408795}&gt;, &lt;A survey of symbolic execution techniques, {eid: 85049585791, doi: 10.1145/3182657}&gt;, &lt;RISC-V based virtual prototype: An extensible and configurable platform for the system-level, {eid: 85081570161, doi: 10.1016/j.sysarc.2020.101756}&gt;, &lt;The halting problems of network stack insecurity, {eid: 84867496011}&gt;, &lt;AddressSanitizer: A fast address sanity checker, {eid: 85077122585}&gt;, &lt;Valgrind: A framework for heavyweight dynamic binary instrumentation, {eid: 35448955692, doi: 10.1145/1250734.1250746}&gt;, &lt;None, {eid: 85127507849}&gt;, &lt;Z3: An efficient SMT solver, {eid: 45749085681, doi: 10.1007/978-3-540-78800-3_24}&gt;, &lt;KLEE: Unassisted and automatic generation of high-coverage tests for complex systems programs, {eid: 85076893888}&gt;, &lt;Sifive FE310-g000 manual, {eid: 85127498925}&gt;, &lt;Nonstandard for transmission of IP datagrams over serial lines: SLIP, {eid: 0005268150, doi: 10.17487/RFC1055}&gt;, &lt;Internet protocol, version 6 (IPv6) specification, {eid: 0003672668, doi: 10.17487/RFC8200}&gt;, &lt;RIOT: AN open source operating system for low-end embedded devices in the IoT, {eid: 85043757279, doi: 10.1109/JIOT.2018.2815038}&gt;, &lt;Connecting the world of embedded mobiles: The RIOT approach to ubiquitous networking for the internet of things, {eid: 85049958856}&gt;, &lt;Internet control message protocol (ICMPv6) for the internet protocol version 6 (IPv6) specification, {eid: 77958513829, doi: 10.17487/RFC4443}&gt;, &lt;Neighbor discovery for IP version 6 (IPv6), {eid: 0003672666, doi: 10.17487/RFC4861}&gt;, &lt;CUTE: A concolic unit testing engine for C, {eid: 32344447459, doi: 10.1145/1081706.1081750}&gt;, &lt;The constrained application protocol (CoAP), {eid: 78650911380, doi: 10.17487/RFC7252}&gt;, &lt;User datagram protocol, {eid: 0003737039, doi: 10.17487/RFC0768}&gt;, &lt;Multiprogramming a 64kB computer safely and efficiently, {eid: 85041665760, doi: 10.1145/3132747.3132786}&gt;, &lt;Checked C: Making C safe by extension, {eid: 85056164954, doi: 10.1109/SecDev.2018.00015}&gt;, &lt;SoK: Eternal war in memory, {eid: 84881235941, doi: 10.1109/SP.2013.13}&gt;, &lt;Hardbound: Architectural support for spatial safety of the C programming language, {eid: 77957796156, doi: 10.1145/1346281.1346295}&gt;, &lt;Firmware fuzzing: The state of the art, {eid: 85112017093, doi: 10.1145/3457913.3457934}&gt;, &lt;None, {eid: 85127518727}&gt;, &lt;DICE: Automatic emulation of DMA input channels for dynamic firmware analysis, {eid: 85111456554, doi: 10.1109/SP40001.2021.00018}&gt;</t>
  </si>
  <si>
    <t>2022-05-01</t>
  </si>
  <si>
    <t>2-s2.0-85127474981</t>
  </si>
  <si>
    <t>Krauß V. (AUID: 55214287100), Jasche F. (AUID: 57211146623), Ludwig T. (AUID: 59071996300), Saßmannshausen S.M. (AUID: 57225992085), Boden A. (AUID: 24477184900)</t>
  </si>
  <si>
    <t>Research and practice recommendations for mixed reality design – Different perspectives from the community</t>
  </si>
  <si>
    <t>27th ACM Symposium on Virtual Reality Software and Technology, VRST 2021</t>
  </si>
  <si>
    <t>10.1145/3489849.3489876</t>
  </si>
  <si>
    <t>https://www.doi.org/10.1145/3489849.3489876</t>
  </si>
  <si>
    <t>&lt;University of Siegen, Verbraucherinformatik Research Group&gt;, &lt;University of Siegen, Cyber-Physical Systems&gt;, &lt;University of Siegen, Institute for Information Systems&gt;, &lt;Bonn-Rhein Sieg University of Applied Science, Fraunhofer FIT&gt;</t>
  </si>
  <si>
    <t>© 2021 Copyright held by the owner/author(s). Publication rights licensed to ACM.Over the last decades, different kinds of design guides have been created to maintain consistency and usability in interactive system development. However, in the case of spatial applications, practitioners from research and industry either have difficulty finding them or perceive such guides as lacking relevance, practicability, and applicability. This paper presents the current state of scientific research and industry practice by investigating currently used design recommendations for mixed reality (MR) system development. We analyzed and compared 875 design recommendations for MR applications elicited from 89 scientific papers and documentation from six industry practitioners in a literature review. In doing so, we identified differences regarding four key topics: Focus on unique MR design challenges, abstraction regarding devices and ecosystems, level of detail and abstraction of content, and covered topics. Based on that, we contribute to the MR design research by providing three factors for perceived irrelevance and six main implications for design recommendations that are applicable in scientific and industry practice.</t>
  </si>
  <si>
    <t>Augmented Reality, Design Recommendations, Design Theory and Practice, Guidelines, Mixed Reality, User Interface Design</t>
  </si>
  <si>
    <t>&lt;None, {eid: 84908027661}&gt;, &lt;Design concept and prototype for an augmented reality based virtual preparation laboratory training in electrical engineering, {eid: 85048090385}&gt;, &lt;Mobile augmented games in playable cities, {eid: 85025131544}&gt;, &lt;None, {eid: 0037941821}&gt;, &lt;Design of novel teaching episodes in medical education using emerging experiential digital assets: Technology enabled medical education beyond the gimmicky, {eid: 84964308542}&gt;, &lt;Discover-ing beyond Opensim, {eid: 85020902578}&gt;, &lt;None, {eid: 85121449621}&gt;, &lt;Experiencing content: Heuristics for human-centered design for augmented reality, {eid: 85055791682}&gt;, &lt;Creating augmented and virtual reality applications: Current practices, challenges, and opportunities, {eid: 85091267266}&gt;, &lt;Design heuristics for mobile augmented reality game user interfaces, {eid: 85052014703}&gt;, &lt;Using augmented reality to elicit pretend play for children with autism, {eid: 84926069056}&gt;, &lt;The theory-practice gap as generative metaphor, {eid: 85046947861}&gt;, &lt;A survey of augmented reality, {eid: 84926284438}&gt;, &lt;Designing augmented reality interfaces, {eid: 29544441953}&gt;, &lt;Designing augmented reality interfaces, {eid: 29544441953}&gt;, &lt;Tangible interfaces for ambient augmented reality applications, {eid: 84872558454}&gt;, &lt;Tangible augmented reality, {eid: 67649887178}&gt;, &lt;Ego- And Exocentric interaction for mobile AR conferencing, {eid: 84893247117}&gt;, &lt;Vesarlius: An Augmented Reality System for Large-Group Co-located Anatomy Learning, {eid: 85078719317}&gt;, &lt;None, {eid: 85084380211}&gt;, &lt;New directions in 3D user interfaces, {eid: 28444497490}&gt;, &lt;None, {eid: 79955849845}&gt;, &lt;None, {eid: 85121463800}&gt;, &lt;Augmented collaboration in shared space design with shared attention and manipulation, {eid: 85056820465}&gt;, &lt;None, {eid: 85069741757}&gt;, &lt;Man-machine interface design for timesharing systems, {eid: 0017216516}&gt;, &lt;Mixed reality: A survey, {eid: 70350647656}&gt;, &lt;Designing augmented reality for the classroom, {eid: 84884908664}&gt;, &lt;Design guidelines for augmented reality user interface: A case study of simultaneous interpretation, {eid: 85079355941}&gt;, &lt;Design guidelines for augmented reality user interface: A case study of simultaneous interpretation, {eid: 85079355941}&gt;, &lt;Assessing Instructions in Augmented Reality for Human-robot Collaborative Assembly by Using Demonstrators, {eid: 85028641292}&gt;, &lt;Usability evaluation of learning objects with augmented reality for smartphones: A reinterpretation of nielsen heuristics, {eid: 85058513183}&gt;, &lt;None, {eid: 85058513183}&gt;, &lt;Design features of wearable AR information display for surgery and anesthesiology, {eid: 85021797238}&gt;, &lt;A systematic review of 10 years of augmented reality usability studies: 2005 to 2014, {eid: 85050081529}&gt;, &lt;Effects of sharing real-time multi-sensory heart rate feedback in different immersive collaborative virtual environments, {eid: 85058347842}&gt;, &lt;Effects of sharing real-time multi-sensory heart rate feedback in different immersive collaborative virtual environments, {eid: 85058347842}&gt;, &lt;None, {eid: 85105212952}&gt;, &lt;Army: A study of multi-user interaction in spatially augmented games, {eid: 84864994134}&gt;, &lt;Army: A study of multi-user interaction in spatially augmented games, {eid: 84864994134}&gt;, &lt;Design principles for augmented reality learning, {eid: 84890419510}&gt;, &lt;None, {eid: 85059950907}&gt;, &lt;Augmented reality design heuristics: Designing for dynamic interactions, {eid: 85042482769}&gt;, &lt;Augmented reality design heuristics: Designing for dynamic interactions, {eid: 85042482769}&gt;, &lt;Viability of augmented content for field policing, {eid: 85065513887}&gt;, &lt;None, {eid: 85121427576}&gt;, &lt;Design principles: Literature review, analysis, and future directions, {eid: 84984876216}&gt;, &lt;An empirical user-based study of text drawing styles and outdoor background textures for augmented reality, {eid: 28444445674}&gt;, &lt;Usability engineering for augmented reality: Employing user-based studies to inform design, {eid: 41549153477}&gt;, &lt;The effects of text drawing styles, background textures, and natural lighting on text legibility in outdoor augmented reality, {eid: 33645748367}&gt;, &lt;Active text drawing styles for outdoor augmented reality: A user-based study and design implications, {eid: 34547670581}&gt;, &lt;Living-room" interactive, space-oriented augmented reality, {eid: 13444249664}&gt;, &lt;Empirical evaluation of augmented information presentation on small form factors - Navigation assistant scenario, {eid: 79957638475}&gt;, &lt;None, {eid: 85054944319}&gt;, &lt;What should we expect from research through design?, {eid: 84862061968}&gt;, &lt;Effects of augmented reality display settings on human wayfinding performance, {eid: 34548248713}&gt;, &lt;Understanding interaction design practices, {eid: 79958179249}&gt;, &lt;None, {eid: 85121464044}&gt;, &lt;Comparative reality: Measuring user experience and emotion in immersive virtual environments, {eid: 85062177977}&gt;, &lt;Coeno, {eid: 77953505604}&gt;, &lt;Face to face collaborative AR on mobile phones, {eid: 33750698652}&gt;, &lt;On the rate of gain of information, {eid: 0003053170}&gt;, &lt;Towards guidelines for designing augmented toy environments, {eid: 57549106443}&gt;, &lt;Rapid contextual design: A how-to guide to key techniques for user-centered design, {eid: 33746219802}&gt;, &lt;Strong concepts: Intermediate-level knowledge in interaction design research, {eid: 84869466239}&gt;, &lt;None, {eid: 85121468730}&gt;, &lt;None, {eid: 84955501979}&gt;, &lt;None, {eid: 84896449235}&gt;, &lt;None, {eid: 0012488670}&gt;, &lt;None, {eid: 84978208283}&gt;, &lt;None, {eid: 84903660658}&gt;, &lt;None, {eid: 84855387140}&gt;, &lt;Lessons learnt from an experience with an augmented reality iPhone learning game, {eid: 84855387140}&gt;, &lt;Experimental research into human cognitive processing in an augmented reality environment for embedded training systems, {eid: 52849125158}&gt;, &lt;Student opinions on mobile augmented reality application and developed content in science class, {eid: 85035093803}&gt;, &lt;Augmented reality in design education: Landscape architecture studies as AR experience, {eid: 85069821753}&gt;, &lt;Situated storytelling with SLAM enabled augmented reality, {eid: 85077130852}&gt;, &lt;Augmentation not duplication, {eid: 85067593794}&gt;, &lt;Usability principles for augmented reality applications in a smartphone environment, {eid: 84878976553}&gt;, &lt;Usability principles for augmented reality applications in a smartphone environment, {eid: 84878976553}&gt;, &lt;None, {eid: 85101216535}&gt;, &lt;Demystifying the design of mobile augmented reality applications, {eid: 84922834628}&gt;, &lt;Current practices, challenges, and design implications for collaborative AR/VR application development, {eid: 85146049035}&gt;, &lt;Towards Augmented Reality user interfaces in 3D media production, {eid: 84945136968}&gt;, &lt;None, {eid: 85063253412}&gt;, &lt;None, {eid: 85063253412}&gt;, &lt;Designing mobile augmented reality exergames, {eid: 84974817898}&gt;, &lt;Interaction design for tangible augmented reality applications, {eid: 61549118214}&gt;, &lt;User defined gestures for augmented virtual mirrors, {eid: 84954237964}&gt;, &lt;Application of augmented reality technology in piano teaching system design, {eid: 85061826016}&gt;, &lt;Application of augmented reality technology in piano teaching system design, {eid: 85061826016}&gt;, &lt;None, {eid: 85046632126}&gt;, &lt;User experience design of VR-AR hybrid mobile browsing system based on mental model, {eid: 84924803932}&gt;, &lt;None, {eid: 85053608842}&gt;, &lt;The adaptation of Shneiderman’s golden rules and Nielsen’s heuristics on motivational augmented reality technology design for young children, {eid: 85076433439}&gt;, &lt;None, {eid: 85121419165}&gt;, &lt;Taxonomy of mixed reality visual displays, {eid: 0028714294}&gt;, &lt;A tangible augmented reality interface to tiled street maps and its usability testing, {eid: 57849145961}&gt;, &lt;Design of interactions for handheld augmented reality devices using wearable smart textiles: Findings from a user elicitation study, {eid: 85070679160}&gt;, &lt;None, {eid: 0002550143}&gt;, &lt;Enhancing the explanatory power of usability heuristics, {eid: 0028121958}&gt;, &lt;Design principles for human-computer interfaces, {eid: 85026451977}&gt;, &lt;Design rules based on analyses of human error, {eid: 84976800746}&gt;, &lt;TourMAR, {eid: 85069214247}&gt;, &lt;Lessons learned about designing augmented realities, {eid: 58149248882}&gt;, &lt;Augmented reality in informal learning settings, {eid: 85046617745}&gt;, &lt;Augmented reality in education: A meta-review and cross-media analysis, {eid: 84904819496}&gt;, &lt;Comparing children’s crosshair and finger interactions in handheld augmented reality, {eid: 84985914430}&gt;, &lt;UX design evaluation of mobile augmented reality marketing products and services for Asia Pacific region, {eid: 84959273593}&gt;, &lt;Towards the design of effective haptic and audio displays for augmented reality and mixed reality applications, {eid: 85050203791}&gt;, &lt;None, {eid: 85121420325}&gt;, &lt;Poster design guidelines for generating augmented reality instructions, {eid: 84962250791}&gt;, &lt;None, {eid: 84978859494}&gt;, &lt;Toward guidelines for designing handheld augmented reality in learning support, {eid: 85040466791}&gt;, &lt;Augmented reality for industrial building acceptance, {eid: 50249099337}&gt;, &lt;Short- And long-lasting consequences of novelty, deviance and surprise on brain and cognition, {eid: 84929581248}&gt;, &lt;None, {eid: 0003486463}&gt;, &lt;Mobile augmented reality system design guidelines based on tourist’s emotional state, {eid: 85032980223}&gt;, &lt;Re)Engineering Cultural Heritage Contexts using Creative Human Computer Interaction Techniques and Mixed Reality Methodologies, {eid: 84945996683}&gt;, &lt;The design and evaluation of augmented learning spaces, {eid: 84890157836}&gt;, &lt;None, {eid: 0004143172}&gt;, &lt;Augmented reality in informal learning environments: A field experiment in a mathematics exhibition, {eid: 84906555226}&gt;, &lt;None, {eid: 85121447314}&gt;, &lt;User centred methods for gathering VR design tool requirements, {eid: 84878696295}&gt;, &lt;A case study: Visualizing Coulomb forces with the aid of augmented reality, {eid: 85068323121}&gt;, &lt;None, {eid: 85047294145}&gt;, &lt;None, {eid: 84978829486}&gt;, &lt;Exploring location-based augmented reality experience in museums, {eid: 85025127512}&gt;, &lt;None, {eid: 85025127512}&gt;, &lt;None, {eid: 85072981244}&gt;, &lt;None, {eid: 85072981244}&gt;, &lt;ARPen, {eid: 85067605405}&gt;, &lt;None, {eid: 72849114663}&gt;, &lt;Guidelines for designing augmented reality games, {eid: 70349313032}&gt;, &lt;Leveraging augmented reality training tool for medical education, {eid: 85052024989}&gt;, &lt;Pre-patterns for designing embodied interactions in handheld augmented reality games, {eid: 83755229125}&gt;, &lt;Pre-patterns for designing embodied interactions in handheld augmented reality games, {eid: 83755229125}&gt;, &lt;None, {eid: 84880726701}&gt;, &lt;Leveraging augmented reality to create apps for people with visual disabilities, {eid: 85074957494}&gt;, &lt;Design and development methodologies of Kkongalmon, a location-based augmented reality game using mobile geographic information, {eid: 85059566524}&gt;, &lt;Design and development methodologies of Kkongalmon, a location-based augmented reality game using mobile geographic information, {eid: 85059566524}&gt;, &lt;Trends in augmented reality tracking, interaction and display: A review of ten years of ISMAR, {eid: 56349160133}&gt;</t>
  </si>
  <si>
    <t>2021-12-08</t>
  </si>
  <si>
    <t>2-s2.0-85121437154</t>
  </si>
  <si>
    <t>Trilles S. (AUID: 55557104000), González-Pérez A. (AUID: 57194053428), Huerta J. (AUID: 56260161000)</t>
  </si>
  <si>
    <t>An IoT platform based on microservices and serverless paradigms for smart farming purposes</t>
  </si>
  <si>
    <t>Sensors (Switzerland)</t>
  </si>
  <si>
    <t>10.3390/s20082418</t>
  </si>
  <si>
    <t>https://www.doi.org/10.3390/s20082418</t>
  </si>
  <si>
    <t>&lt;Institute of New Imaging Technologies, Universitat Jaume I&gt;</t>
  </si>
  <si>
    <t>© 2020 by the authors. Licensee MDPI, Basel, Switzerland.Nowadays, the concept of “Everything is connected to Everything” has spread to reach increasingly diverse scenarios, due to the benefits of constantly being able to know, in real-time, the status of your factory, your city, your health or your smallholding. This wide variety of scenarios creates different challenges such as the heterogeneity of IoT devices, support for large numbers of connected devices, reliable and safe systems, energy efficiency and the possibility of using this system by third-parties in other scenarios. A transversal middleware in all IoT solutions is called an IoT platform. the IoT platform is a piece of software that works like a kind of “glue” to combine platforms and orchestrate capabilities that connect devices, users and applications/services in a “cyber-physical” world. In this way, the IoT platform can help solve the challenges listed above. This paper proposes an IoT agnostic architecture, highlighting the role of the IoT platform, within a broader ecosystem of interconnected tools, aiming at increasing scalability, stability, interoperability and reusability. For that purpose, different paradigms of computing will be used, such as microservices architecture and serverless computing. Additionally, a technological proposal of the architecture, called SEnviro Connect, is presented. This proposal is validated in the IoT scenario of smart farming, where five IoT devices (SEnviro nodes) have been deployed to improve wine production. A comprehensive performance evaluation is carried out to guarantee a scalable and stable platform.</t>
  </si>
  <si>
    <t>Internet of things, Iot platform, Microservices, Serverless, Smart farming, Vineyar diseases</t>
  </si>
  <si>
    <t>&lt;Deployment of an open sensorized platform in a smart city context, {eid: 85007012892}&gt;, &lt;A Performance Analysis of an IoT-aware Elderly Monitoring System, {eid: 85053445469}&gt;, &lt;Internet of Things (IoT): A vision, architectural elements, and future directions, {eid: 84876943063}&gt;, &lt;The Internet of Things: A survey, {eid: 77956877124}&gt;, &lt;None, {eid: 85084249779}&gt;, &lt;Design principles for industrie 4.0 scenarios, {eid: 84975454820}&gt;, &lt;AoT: Authentication and access control for the entire iot device life-cycle, {eid: 85007129464}&gt;, &lt;Middleware for Internet of Things: A survey, {eid: 84959420432}&gt;, &lt;Service modelling for the Internet of Things, {eid: 83155189146}&gt;, &lt;Role of middleware for internet of things: A study, {eid: 84866390019}&gt;, &lt;Architecture framework of IoT-based food and farm systems: A multiple case study, {eid: 85071332620}&gt;, &lt;MySense: A comprehensive data management environment to improve precision agriculture practices, {eid: 85065910418}&gt;, &lt;A middleware solution for wireless IoT applications in sparse Smart Cities, {eid: 85033359538}&gt;, &lt;Architecting the IoT paradigm:A middleware for autonomous distributed sensor networks, {eid: 84954459753}&gt;, &lt;Middleware for internet of things:A quantitative evaluation in small scale, {eid: 85027577028}&gt;, &lt;Future internet: The internet of things architecture, possible applications and key challenges, {eid: 84874174122}&gt;, &lt;Network protocols, schemes, and mechanisms for internet of things (iot): Features, open challenges, and trends, {eid: 85053933223}&gt;, &lt;None, {eid: 84877040956}&gt;, &lt;A domain-independent methodology to analyze IoT data streams in real-time, {eid: 84979986125}&gt;, &lt;Architecting the internet of things: State of the art, {eid: 84998649317}&gt;, &lt;Internet of Things, {eid: 85081992011}&gt;, &lt;Evaluating the monolithic and the microservice architecture pattern to deploy web applications in the cloud, {eid: 84963831128}&gt;, &lt;Architecture of an interoperable IoT platform based on microservices, {eid: 84983616702}&gt;, &lt;On micro-services architecture, {eid: 84959350258}&gt;, &lt;None, {eid: 84950338538}&gt;, &lt;Serverless computing: Current trends and open problems, {eid: 85043519408}&gt;, &lt;None, {eid: 85027514062}&gt;, &lt;A survey of middleware for internet of things, {eid: 79960321206}&gt;, &lt;None, {eid: 0007890263}&gt;, &lt;Choice of effective messaging protocols for IoT systems: MQTT, CoAP, AMQP and HTTP, {eid: 85040112745}&gt;, &lt;None, {eid: 85052720386}&gt;, &lt;SEnviro: A Sensorized Platform Proposal Using Open Hardware and Open Standards, {eid: 84928693201}&gt;, &lt;A Comprehensive IoT Node Proposal Using Open Hardware, {eid: 85059973888}&gt;, &lt;Application layer protocols for the Internet of Things: A survey, {eid: 85002606367}&gt;, &lt;A Proposal for Bridging the Message Queuing Telemetry Transport Protocol to HTTP on IoT Solutions, {eid: 85053458212}&gt;, &lt;Comparison with HTTP and MQTT on required network resources for IoT, {eid: 85012023519}&gt;, &lt;None, {eid: 85084263061}&gt;, &lt;None, {eid: 85084267004}&gt;, &lt;None, {eid: 85084259496}&gt;, &lt;None, {eid: 85084257879}&gt;, &lt;None, {eid: 85084265043}&gt;, &lt;None, {eid: 85084250495}&gt;, &lt;Precision Viticulture: Managing vineyard variability for improved quality outcomes, {eid: 84903677806}&gt;, &lt;None, {eid: 85084270140}&gt;, &lt;Effects of humidity on the development of grapevine powdery mildew, {eid: 0042424788}&gt;, &lt;Simulating the susceptibility of clusters to grape black rot infections depending on their phenological development, {eid: 80053174780}&gt;, &lt;Development of an infection model for Botrytis bunch rot of grapes based on wetness duration and temperature, {eid: 0029110702}&gt;, &lt;Adapting Models to Warn Fungal Diseases in Vineyards Using In-Field Internet of Things (IoT) Nodes, {eid: 85059972142}&gt;, &lt;Mvvm: Model-view-viewmodel, {eid: 85084255919}&gt;, &lt;Performance evaluation of an IoT platform, {eid: 84921021656}&gt;, &lt;None, {eid: 85084254445}&gt;, &lt;None, {eid: 85084259715}&gt;, &lt;None, {eid: 85084260077}&gt;, &lt;IoT middleware for water management, {eid: 85073901426}&gt;, &lt;An IoT service-oriented system for agriculture monitoring, {eid: 85028358075}&gt;, &lt;A microservice-based middleware for the digital factory, {eid: 85029892628}&gt;, &lt;An IoT Middleware Framework for Industrial Applications, {eid: 85062093328}&gt;, &lt;A middleware infrastructure for utility-based provisioning of iot cloud systems, {eid: 85010777967}&gt;, &lt;CHARIOT: An IoT Middleware for the Integration of Heterogeneous Entities in a Smart Urban Factory, {eid: 85071489757}&gt;, &lt;An IoT Middleware for Air Pollution Monitoring in Smart Cities: A Situation Recognition Model, {eid: 85084258497}&gt;, &lt;Leveraging Container Technologies in a GIScience Project:A Perspective from Open Reproducible Research, {eid: 85081894526}&gt;, &lt;Performance evaluation of IoT middleware for syntactical Interoperability, {eid: 85050926909}&gt;, &lt;Mobile access to sensor networks by using GIS standards and restful services, {eid: 84908453045}&gt;, &lt;None, {eid: 85030642011}&gt;, &lt;OGC® sensor web enablement: Overview and high level architecture, {eid: 54249109045}&gt;, &lt;A socio-physical and mobility-aware coalition formation mechanism in public safety networks, {eid: 85053792919}&gt;</t>
  </si>
  <si>
    <t>2020-04-02</t>
  </si>
  <si>
    <t>2-s2.0-85084170463</t>
  </si>
  <si>
    <t>Ko A. (AUID: 35299650200), Asemi A. (AUID: 16232345800)</t>
  </si>
  <si>
    <t>The investigation on infoecology in the field of smart manufacturing</t>
  </si>
  <si>
    <t>Library Hi Tech</t>
  </si>
  <si>
    <t>10.1108/LHT-03-2020-0057</t>
  </si>
  <si>
    <t>https://www.doi.org/10.1108/LHT-03-2020-0057</t>
  </si>
  <si>
    <t>&lt;Corvinus University of Budapest&gt;, &lt;Doctoral School of Business Informatics, Corvinus University of Budapest&gt;, &lt;University of Isfahan&gt;</t>
  </si>
  <si>
    <t>© 2020, Emerald Publishing Limited.Purpose: The present study is aimed to determine the infoecology of scientific articles in the field of smart manufacturing (SM). The researchers designed a general framework for the investigation of infoecology. Design/methodology/approach: The qualitative and quantitative data collection methods are applied to collect data from the Scopus and experts. The bibliometric technique, clustering and graph mining are applied to analysis data by Scopus data analysis tools, VOSviewer and Excel software. Findings: It is concluded that researchers paid attention to “Flow Control”, “Embedded Systems”, “IoT”, “Big Data” and “Cyber-Physical System” more than other infocenose. Finally, a thematic model presented based on the infoecology of SM in Scopus for future studies. Also, as future work, designing a “research-related” metamodel for SM would be beneficial for the researchers, to highlight the main future research directions. Practical implications: The results of the present study can be applied to the following issues: (1) To make decisions based on research and scientific evidence and conduct scientific research on real needs and issues in the field of SM, (2) Holding the workshops on infoecology to determine research priorities with the presence of experts in related industries, (3) Determining the most important areas of research in order to improve the index of applied research, (4) Assist in prioritizing research in the field of SM to select a set of research and technological activities and allocate resources effectively to these activities, (5) Helping to increase the relationship between research and technological activities with the economic and long-term goals of industry and society, (6) Helping to prioritize the issues of SM in research and technology in order to target the allocation of financial and human capital and solving the main challenges and take advantage of opportunities, (7) Helping to avoid fragmentation of work and providing educational infrastructure based on prioritized research needs and (8) Helping to hold start-ups and the activities of knowledge-based companies based on research priorities in the field of SM. Originality/value: The analysis results demonstrated that the information ecosystem of SM studies dynamically developed over time. The continuous conduction flow of scientific studies in this field brought continuous changes into the infoecology of this field.</t>
  </si>
  <si>
    <t>Clustering, Graph mining, Infocenose, Infoecological studies, Infoecology, Infoecosystem, Infotope, LCSH, Scientific productions, Scopus, Smart manufacturing (SM)</t>
  </si>
  <si>
    <t>&lt;None, {eid: 84872905210}&gt;, &lt;None, {eid: 85092546805}&gt;, &lt;Using an autoencoder in the design of an anomaly detector for smart manufacturing, {eid: 85086889361, doi: 10.1016/j.patrec.2020.06.008}&gt;, &lt;A unified data security framework for federated prognostics and health management in smart manufacturing, {eid: 85084335386, doi: 10.1016/j.mfglet.2020.04.011}&gt;, &lt;A novel Big Data analytics and intelligent technique to predict drivers intent, {eid: 85044955737, doi: 10.1016/j.compind.2018.03.025}&gt;, &lt;Analysis of a decade in library: 1994–2004, {eid: 34247548889}&gt;, &lt;Digital technologies-enabled smart manufacturing and industry 4.0 in the post-COVID-19 era: lessons learnt from a pandemic, {eid: 85087446346, doi: 10.3390/ijerph17134785}&gt;, &lt;Graph mining, {eid: 79952774569, doi: 10.1007/978-0-387-30164-8}&gt;, &lt;Research on intelligent manufacturing development approach for Chinas local valve industry, {eid: 85085929140, doi: 10.1108/SASBE-02-2020-0014}&gt;, &lt;Presenting cloud business performance for manufacturing organizations, {eid: 85028962074, doi: 10.1007/s10796-017-9798-3}&gt;, &lt;The thematic and citation landscape of data and knowledge engineering (1985-2007), {eid: 51349118101}&gt;, &lt;DT-II:Digital twin enhanced Industrial Internet reference framework towards smart manufacturing, {eid: 85073509951, doi: 10.1016/j.rcim.2019.101881}&gt;, &lt;Cyber-physical production networks, real-time big data analytics, and cognitive automation in sustainable smart manufacturing, {eid: 85087358504, doi: 10.22381/JSME8220203}&gt;, &lt;Implementing a novel use of multicriteria decision analysis to select iiot platforms for smart manufacturing, {eid: 85082085186, doi: 10.3390/sym12030368}&gt;, &lt;None, {eid: 0003525550}&gt;, &lt;Smart manufacturing, manufacturing intelligence and demand-dynamic performance, {eid: 84869487494, doi: 10.1016/j.compchemeng.2012.06.037}&gt;, &lt;Bibliometric cartography of information retrieval research by using co-word analysis, {eid: 0035502267}&gt;, &lt;Self-repair of smart manufacturing systems by deep reinforcement learning, {eid: 85084762454, doi: 10.1016/j.cirp.2020.04.008}&gt;, &lt;Digital twin technology for ‘smart manufacturing’, {eid: 85092570264, doi: 10.1016/bs.adcom.2019.10.009}&gt;, &lt;Cyber-physical production networks: artificial intelligence data-driven internet of things systems, smart manufacturing technologies, and real-time process monitoring, {eid: 85085868988, doi: 10.22381/JSME8120204}&gt;, &lt;Sustainable industrial value creation, automated production systems, and real-time sensor networks in big data-driven smart manufacturing, {eid: 85087367080, doi: 10.22381/JSME8220205}&gt;, &lt;A performance measurement system for industry 4.0 enabled smart manufacturing system in SMMEs- A review and empirical investigation, {eid: 85087782401, doi: 10.1016/j.ijpe.2020.107853}&gt;, &lt;Big data-driven smart manufacturing: sustainable production processes, real-time sensor networks, and industrial value creation, {eid: 85083705591, doi: 10.22381/EMFM15120205}&gt;, &lt;Quantitative mapping of scientific research-the case of electrical conducting polymer nanocomposite, {eid: 78649762199}&gt;, &lt;An application of co-word analysis and bibliometric maps for detecting the most highlighting themes in the consumer behaviour research from a longitudinal perspective, {eid: 84859436762}&gt;, &lt;None, {eid: 85092542854}&gt;, &lt;Fog computing based hybrid deep learning framework in effective inspection system for smart manufacturing, {eid: 85087772362, doi: 10.1016/j.comcom.2020.05.044}&gt;, &lt;Digital twin-based designing of the configuration, motion, control, and optimization model of a flow-type smart manufacturing system, {eid: 85083837378, doi: 10.1016/j.jmsy.2020.04.012}&gt;, &lt;Robust parallel-batching scheduling with fuzzy deteriorating processing time and variable delivery time in smart manufacturing, {eid: 85083267703, doi: 10.1007/s10700-020-09324-x}&gt;, &lt;Digital Twin-driven smart manufacturing: connotation, reference model, applications and research issues, {eid: 85070213247, doi: 10.1016/j.rcim.2019.101837}&gt;, &lt;A big data-driven framework for sustainable and smart additive manufacturing, {eid: 85087883119, doi: 10.1016/j.rcim.2020.102026}&gt;, &lt;Smart manufacturing: characteristics, technologies and enabling factors, {eid: 85045051227}&gt;, &lt;An industrial big data pipeline for data-driven analytics maintenance applications in large-scale smart manufacturing facilities, {eid: 85013959166, doi: 10.1186/s40537-015-0034-z}&gt;, &lt;Operation procedures of a work-center-level digital twin for sustainable and smart manufacturing, {eid: 85084487327, doi: 10.1007/s40684-020-00227-1}&gt;, &lt;Markerless cooperative augmented reality-based smart manufacturing double-check system: case of safe PCBA inspection following automatic optical inspection, {eid: 85081003790, doi: 10.1016/j.rcim.2020.101957}&gt;, &lt;None, {eid: 85082571177, doi: 10.1088/1757-899X/764/1/012025}&gt;, &lt;None, {eid: 85085659984, doi: 10.1088/1757-899X/835/1/012048}&gt;, &lt;Feature engineering in big data analytics for IoT-enabled smart manufacturing – comparison between deep learning and statistical learning, {eid: 85086728479, doi: 10.1016/j.compchemeng.2020.106970}&gt;, &lt;Pattern recognition method of fault diagnostics based on a new health indicator for smart manufacturing, {eid: 85080061022, doi: 10.1016/j.ymssp.2020.106680}&gt;, &lt;A digital twin-driven approach towards smart manufacturing: reduced energy consumption for a robotic cellular, {eid: 85087015237, doi: 10.1080/0951192X.2020.1775297}&gt;, &lt;Interdisiplinarity of nano resea fields: a keyword mining approach, {eid: 84873747612}&gt;, &lt;Industrial big data, cognitive decision-making algorithms, and sustainable production processes in cyber-physical smart manufacturing systems, {eid: 85087348983, doi: 10.22381/JSME8220202}&gt;, &lt;Analyzing the past to prepare for the future: writing a literature review, {eid: 0012903874}&gt;, &lt;Data-based real-time scheduling in smart manufacturing, {eid: 85076860636, doi: 10.13195/j.kzyjc.2018.0849}&gt;, &lt;A digital twin to train deep reinforcement learning agent for smart manufacturing plants: environment, interfaces and intelligence, {eid: 85087690907, doi: 10.1016/j.jmsy.2020.06.01}&gt;, &lt;Industrial Internet of Things for smart manufacturing applications using hierarchical trustful resource assignment, {eid: 85087418704, doi: 10.1016/j.comcom.2020.06.004}&gt;, &lt;A graph mining approach to identify financial reporting patterns: an empirical examination of industry classifications, {eid: 85055710370}&gt;, &lt;Ensemble sparse supervised model for bearing fault diagnosis in smart manufacturing, {eid: 85084746632, doi: 10.1016/j.rcim.2019.101920}&gt;, &lt;Application of industrial big data for smart manufacturing in product service system based on system engineering using fuzzy DEMATEL, {eid: 85084285155, doi: 10.1016/j.jclepro.2020.121863}&gt;, &lt;A generic tri-model-based approach for product-level digital twin development in a smart manufacturing environment, {eid: 85079352073, doi: 10.1016/j.rcim.2020.101958}&gt;, &lt;Smart manufacturing systems for Industry 4.0: conceptual framework, {eid: 85040866293}&gt;, &lt;Digital twin of experimental smart manufacturing assembly system for industry 4.0 concept, {eid: 85085297381, doi: 10.3390/su12093658}&gt;, &lt;None, {eid: 0003482398}&gt;, &lt;A deep learning model for smart manufacturing using convolutional LSTM neural network autoencoders, {eid: 85086078060, doi: 10.1109/TII.2020.2967556}&gt;, &lt;None, {eid: 0142071924}&gt;, &lt;Smart manufacturing: past research, present findings, and future directions, {eid: 84955447916}&gt;, &lt;A critical review of smart manufacturing and Industry 4.0 maturity models: implications for small and medium-sized enterprises (SMEs), {eid: 85055904167}&gt;, &lt;Effect of incremental feature enrichment on healthcare text classification system: a machine learning paradigm, {eid: 85061298284, doi: 10.1016/j.cmpb.2019.01.011}&gt;, &lt;A clinical text classification paradigm using weak supervision and deep representation, {eid: 85059785336, doi: 10.1186/s12911-018-0723-6}&gt;</t>
  </si>
  <si>
    <t>Emerald Group Holdings Ltd.</t>
  </si>
  <si>
    <t>2-s2.0-85092581324</t>
  </si>
  <si>
    <t>Lam K.Y. (AUID: 7403657062), Mitra S. (AUID: 57219803104), Gondesen F. (AUID: 57215307817), Yi X. (AUID: 7202267297)</t>
  </si>
  <si>
    <t>ANT-Centric IoT Security Reference Architecture - Security-by-Design for Satellite-Enabled Smart Cities</t>
  </si>
  <si>
    <t>10.1109/JIOT.2021.3073734</t>
  </si>
  <si>
    <t>https://www.doi.org/10.1109/JIOT.2021.3073734</t>
  </si>
  <si>
    <t>&lt;School of Computer Science and Engineering, Nanyang Technological University&gt;, &lt;School of Computer Science and Software Engineering, RMIT University&gt;</t>
  </si>
  <si>
    <t>© 2014 IEEE.Internet of Vehicles (IoV), a special form of Internet of Things (IoT), is an important enabler of intelligent transportation system, which is one of the most strategic applications in smart city initiatives. In order to achieve its intended functionalities, IoV requires anytime anywhere connectivity, which cannot be satisfied by traditional networking technologies. Space-air-ground-integrated network (SAGIN) is widely believed to be an ideal infrastructure for connecting IoV. In this article, we present an approach for understanding the security issues of complex IoT systems, and propose a security reference architecture for assessing security risks and addressing the security requirements. Specifically, we propose an activity-network-things (ANT)-centric security reference architecture, which is based on the three architectural perspectives in studying IoT systems, namely, device, Internet, and semantic. We discuss the limitations of existing IoT system architecture models, which are mainly evolved from the enterprise system architecture with some adaptation to the inherent features of IoT systems. Our approach can help manage the security risks by focusing on the critical activities performed in different microperimeters within an IoT system. The proposed architecture includes an organized process to understand the security requirements and select specific parameters for tailored security controls that are commensurate with organization-specific and application-specific security impacts of IoT. Our architecture is flexible enough to cater for any IoT application, and hence, can be easily applied to the case of SAGIN-enabled IoV.</t>
  </si>
  <si>
    <t>Cybersecurity, Internet of Things (IoT), Internet of Vehicles (IoV), security reference architecture, smart city, space-air-ground-integrated network (SAGIN)</t>
  </si>
  <si>
    <t>&lt;Spectrum optimization for satellite communication systems with heterogeneous user preferences, {eid: 85086145995}&gt;, &lt;Spectral efficiency enhancement in satellite mobile communications: A game-theoretical approach, {eid: 85073709458}&gt;, &lt;Dynamic spectrum access networks with heterogeneous users: How to price the spectrum?, {eid: 85044372717}&gt;, &lt;Trading-based dynamic spectrum access and allocation in cognitive Internet of Things, {eid: 85072575591}&gt;, &lt;Advances and emerging challenges in cognitive Internet-of-Things, {eid: 85084035935}&gt;, &lt;Blockchain for the Internet of Vehicles towards intelligent transportation systems: A survey, {eid: 85101330352}&gt;, &lt;Space-air-ground integrated network: A survey, {eid: 85047813222}&gt;, &lt;Air-ground integrated mobile edge networks: Architecture, challenges, and opportunities, {eid: 85051851515}&gt;, &lt;Technologies, applications, and governance in the Internet of Things, {eid: 82155200464}&gt;, &lt;Deployment of IoV for smart cities: Applications, architecture, and challenges, {eid: 85058886680}&gt;, &lt;None, {eid: 85054144372}&gt;, &lt;Sensor technologies for intelligent transportation systems, {eid: 85045618939}&gt;, &lt;A novel charging scheme for electric vehicles with smart communities in vehicular networks, {eid: 85077496764}&gt;, &lt;Towards intra-vehicular sensor data fusion, {eid: 85010053261}&gt;, &lt;An overview of Internet of Vehicles, {eid: 84914158074}&gt;, &lt;None, {eid: 84946033406}&gt;, &lt;None, {eid: 85067569663}&gt;, &lt;Characterizing urban vehicle-to-vehicle communications for reliable safety applications, {eid: 85085930233}&gt;, &lt;Cooperative collision avoidance at intersections: Algorithms and experiments, {eid: 84883799705}&gt;, &lt;Toward an effective riskconscious and collaborative vehicular collision avoidance system, {eid: 77949704423}&gt;, &lt;Internet of Vehicles and applications, {eid: 84988867585}&gt;, &lt;Fuzzy traffic control with vehicle-to-everything communication, {eid: 85041100028}&gt;, &lt;Cooperative driving and lane changing modeling for connected vehicles in the vicinity of traffic signals: A cyber-physical perspective, {eid: 85043454800}&gt;, &lt;Automatic traffic monitoring using satellite images, {eid: 77958031471}&gt;, &lt;SDN/NFV-empowered future IoV with enhanced communication, computing, and caching, {eid: 85076180825}&gt;, &lt;Internet of Vehicles: From intelligent grid to autonomous cars and vehicular clouds, {eid: 84900414238}&gt;, &lt;Wireless communication and security issues for cyber-physical systems and the Internet-of-Things, {eid: 85047129528}&gt;, &lt;A survey on Internet of Things: Architecture, enabling technologies, security and privacy, and applications, {eid: 85026378512}&gt;, &lt;A secure VANET MAC protocol for DSRC applications, {eid: 67249143973}&gt;, &lt;Internet of Things (IoT): A vision, architectural elements, and future directions, {eid: 84876943063}&gt;, &lt;Internet of Things: A survey on enabling technologies, protocols, and applications, {eid: 84941085241}&gt;, &lt;None, {eid: 85066623079}&gt;, &lt;Short paper: Iot: Challenges, projects, architectures, {eid: 84928473089}&gt;, &lt;None, {eid: 85077474019}&gt;, &lt;Intelligent transportation system security: Impact-oriented risk assessment of in-vehicle networks, {eid: 85060450216, doi: 10.1109/MITS.2018.2889714}&gt;, &lt;Autonomous vehicle: Security by design, {eid: 85118825860, doi: 10.1109/TITS.2020.3000797}&gt;, &lt;Feasibility of PUF-based authentication on ATtiny devices with off-the-shelf SRAM, {eid: 85095604572}&gt;, &lt;AAoT: Lightweight attestation and authentication of low-resource things in IoT and CPS, {eid: 85041499328}&gt;, &lt;None, {eid: 85117518803}&gt;, &lt;None, {eid: 85128372561}&gt;, &lt;The Internet of Things: A survey, {eid: 77956877124}&gt;, &lt;Internet of Things: A survey on the security of IoT frameworks, {eid: 85034956984}&gt;, &lt;Internet of Vehicles: Architecture, protocols, and security, {eid: 85056627161}&gt;, &lt;None, {eid: 85015514256}&gt;, &lt;Situation awareness within the context of connected cars: A comprehensive review and recent trends, {eid: 84954367515}&gt;, &lt;Context-aware vehicular cyber-physical systems with cloud support: Architecture, challenges, and solutions, {eid: 84906076041}&gt;, &lt;None, {eid: 85095759200}&gt;, &lt;Mobile edge computing, fog et al.: A survey and analysis of security threats and challenges, {eid: 85008245198}&gt;, &lt;Potential cyberattacks on automated vehicles, {eid: 85028151945}&gt;, &lt;Risk assessment for cooperative automated driving, {eid: 85001574728}&gt;, &lt;Congestion attacks to autonomous cars using vehicular botnets, {eid: 84964647233}&gt;, &lt;None, {eid: 47849111337}&gt;, &lt;None, {eid: 85018385320}&gt;, &lt;None, {eid: 85070918057}&gt;, &lt;None, {eid: 85027254642}&gt;, &lt;None, {eid: 4143091512}&gt;, &lt;A survey on lightweight entity authentication with strong PUFs, {eid: 84945429312}&gt;, &lt;Fuzzy extractors: How to generate strong keys from biometrics and other noisy data, {eid: 35048865463}&gt;, &lt;Reverse fuzzy extractors: Enabling lightweight mutual authentication for PUF-enabled RFIDs, {eid: 84865824388}&gt;, &lt;None, {eid: 84883675277}&gt;, &lt;None, {eid: 33750985647}&gt;</t>
  </si>
  <si>
    <t>2022-04-15</t>
  </si>
  <si>
    <t>2-s2.0-85104578525</t>
  </si>
  <si>
    <t>Mariotti M. (AUID: 26655907700), Magalotti D. (AUID: 56267347300), Spiga D. (AUID: 54403931500), Storchi L. (AUID: 6507960615)</t>
  </si>
  <si>
    <t>The BondMachine, a moldable computer architecture</t>
  </si>
  <si>
    <t>Parallel Computing</t>
  </si>
  <si>
    <t>10.1016/j.parco.2021.102873</t>
  </si>
  <si>
    <t>https://www.doi.org/10.1016/j.parco.2021.102873</t>
  </si>
  <si>
    <t>&lt;Dipartimento di Fisica e Geologia, Universitá degli Studi di Perugia&gt;, &lt;INFN sezione di Perugia&gt;, &lt;Dipartimento di Farmacia, Universitá degli Studi G. DAnnunzio&gt;</t>
  </si>
  <si>
    <t>© 2021 Elsevier B.V.Future systems will be characterized by the presence of many computing core in a single device, on large scale data centers or even at the level of IoT devices. The ability to fully exploit computational architectures’ heterogeneity and concurrency will be a key point. In this manuscript we present the BondMachine (BM), an innovative prototype software ecosystem aimed at creating facilities where hardware and software are co-designed, guaranteeing a full exploitation of fabric capabilities (both in terms of concurrency and heterogeneity) with several hardware optimization possibilities. The fundamental innovation of the BM is to provide a new kind of computer architecture, where the hardware dynamically adapts to the specific computational problem rather than being static and generic, as in standard CPUs synthesized in silicon. Hardware can be designed to fit precisely any computational task needs, implementing only the processing units needed and discarding generic solutions. By using BMs within FPGA technologies end-to-end solutions could be realized, in which the creation of domain-specific hardware is part of the development process as much as the software stack. FPGA technology allows to create independent processing units on a single low-power board, and to design their interconnections “in silicon” to maximally fit the design needs. The processors of the BMs are suitable for computational structures like neural networks and tensor processing models. Machine Learning (ML) and Deep Learning (DL) popularity keeps increasing in scientific and industrial areas.</t>
  </si>
  <si>
    <t>BondMachine, Domain specific architectures, Hardware/software co-design, Reconfigurable computing</t>
  </si>
  <si>
    <t>&lt;Moores law: past, present and future, {eid: 0031166167}&gt;, &lt;The TOP500: History, Trends, and Future Directions in High Performance Computing, {eid: 84962396167}&gt;, &lt;International technology roadmap for semiconductors systems drivers, {eid: 65549093343}&gt;, &lt;A chip-multiprocessor architecture with speculative multithreading, {eid: 0033348795}&gt;, &lt;Low-overhead fault-tolerance technique for a dynamically reconfigurable softcore processor, {eid: 84877275452}&gt;, &lt;An FPGA-based reconfigurable mesh many-core, {eid: 84910066294}&gt;, &lt;A dynamically reconfigurable system for closed-loop measurements of network traffic, {eid: 84892429936}&gt;, &lt;R3TOS: A novel reliable reconfigurable real-time operating system for highly adaptive, efficient, and dependable computing on FPGAs, {eid: 84880157884}&gt;, &lt;ReconOS: An operating system approach for reconfigurable computing, {eid: 84897131535}&gt;, &lt;Machine learning: Trends, perspectives, and prospects, {eid: 84937801713}&gt;, &lt;A modern primer on processing in memory, {eid: 85101949694}&gt;, &lt;A survey of different approaches for overcoming the processor-memory bottleneck, {eid: 85072349421}&gt;, &lt;Internet of things: Vision, applications and research challenges, {eid: 84861997111}&gt;, &lt;Modeling cyber physical systems, {eid: 84155172767}&gt;, &lt;Energy efficient computing, clusters, grids and clouds: A taxonomy and survey, {eid: 85015935769}&gt;, &lt;The transprecision computing paradigm: Concept, design, and applications, {eid: 85048746456}&gt;, &lt;Toward a modular precision ecosystem for high-performance computing, {eid: 85065722654}&gt;, &lt;The Rocket Chip Generator: Tech. Rep. UCB/EECS-2016-17, {eid: 84988434040}&gt;, &lt;Near-threshold RISC-V core with DSP extensions for scalable IoT endpoint devices, {eid: 85014217863}&gt;, &lt;HERO: Heterogeneous embedded research platform for exploring RISC-V manycore accelerators on FPGA, {eid: 85062880873}&gt;, &lt;The RISC-V Instruction Set Manual, Volume I: User-Level ISA, Version 2.1, {eid: 84889042182}&gt;, &lt;The RISC-V Instruction Set Manual Volume II: Privileged Architecture Version 1.9: Tech. Rep. UCB/EECS-2016-129, {eid: 84975513233}&gt;, &lt;Designing a smart city internet of things platform with microservice architecture, {eid: 84959050879}&gt;, &lt;None, {eid: 85120915088}&gt;, &lt;Ubiquitous ID: Standards for ubiquitous computing and the Internet of Things, {eid: 77957589684}&gt;, &lt;The BondMachine Toolkit: Enabling Machine Learning on FPGA, {eid: 85120862903}&gt;, &lt;LLVM: A compilation framework for lifelong program analysis &amp; transformation, {eid: 3042658703}&gt;, &lt;Proposed automatic calculating machine. 1937, {eid: 33846321458}&gt;, &lt;The automatic sequence controlled calculator. 1946, {eid: 78149467598}&gt;, &lt;First Draft of a Report on the EDVAC, {eid: 0004014994}&gt;, &lt;Communicating sequential processes, {eid: 0018005391}&gt;, &lt;Synchronization barrier and related tools for shared memory parallel programming, {eid: 0024937738}&gt;, &lt;Digital Design: With an Introduction to the Verilog HDL, {eid: 84908629667}&gt;, &lt;The go programming language, {eid: 84958146943}&gt;, &lt;The Way To Go: A Thorough Introduction to the Go Programming Language, {eid: 84885626064}&gt;, &lt;Computation: Finite and Infinite Machines, {eid: 0004165618}&gt;, &lt;None, {eid: 85120845866}&gt;, &lt;Development of pulse shape analysis for noise reduction in Si-based neutron detectors, {eid: 85054442733}&gt;, &lt;Deep Learning with TensorFlow, {eid: 85049778688}&gt;, &lt;Neural Networks: A Comprehensive Foundation, {eid: 0003413187}&gt;</t>
  </si>
  <si>
    <t>2022-03-01</t>
  </si>
  <si>
    <t>2-s2.0-85120870477</t>
  </si>
  <si>
    <t>Capilla R. (AUID: 8931696900), Staron M. (AUID: 6505767603)</t>
  </si>
  <si>
    <t>Software engineering and advanced applications conference 2019 – selected papers</t>
  </si>
  <si>
    <t>Information and Software Technology</t>
  </si>
  <si>
    <t>10.1016/j.infsof.2020.106439</t>
  </si>
  <si>
    <t>https://www.doi.org/10.1016/j.infsof.2020.106439</t>
  </si>
  <si>
    <t>&lt;Rey Juan Carlos University&gt;, &lt;Chalmers | University of Gothenburg&gt;</t>
  </si>
  <si>
    <t>© 2020 Elsevier B.V.Software Engineering and Advanced Applications (SEAA) is a long-standing international forum for researchers, practitioners, and students to present and discuss the latest innovations, trends, experiences, and concerns in the field of Software Engineering and Advanced Applications in information technology for software-intensive systems. In this special issue, we present a selection of papers which show the current trends in software engineering – improved systematic reviews, deep learning and cloud computing.</t>
  </si>
  <si>
    <t>2021-02-01</t>
  </si>
  <si>
    <t>2-s2.0-85091756523</t>
  </si>
  <si>
    <t>Cadavid H. (AUID: 57194516338), Andrikopoulos V. (AUID: 24400848600), Avgeriou P. (AUID: 17343671200)</t>
  </si>
  <si>
    <t>Architecting systems of systems: A tertiary study</t>
  </si>
  <si>
    <t>10.1016/j.infsof.2019.106202</t>
  </si>
  <si>
    <t>https://www.doi.org/10.1016/j.infsof.2019.106202</t>
  </si>
  <si>
    <t>&lt;Department of Computer Science, Bernoulli Institute for Mathematics, Computer Science and Artificial Intelligence, University of Groningen&gt;</t>
  </si>
  <si>
    <t>© 2019Context: The term System of Systems (SoS) has increasingly been used in a wide variety of domains to describe those systems composed of independent constituent systems that collaborate towards a mission that they could not accomplish on their own. There is a significant volume of research by the software architecture community that aims to overcome the challenges involved in architecting SoS, as evidenced by the number of secondary studies in the field published so far. However, the boundaries of such research do not seem to be well defined, at least partially, due to the emergence of SoS-adjacent areas of interest like the Internet of Things.Objective: This paper aims to investigate the current state of research on SoS architecting by synthesizing the demographic data, assessing the quality and the coverage of architecting activities and software quality attributes by the research, and distilling a concept map that reflects a community-wide understanding of the concept of SoS. Method: We conduct what is, to the best of our understanding, the first tertiary study on SoS architecting. Such tertiary study was based on five research questions, and was performed by following the guidelines of Kitchenham et al. In all, 19 secondary studies were evaluated, which is comparable to other tertiary studies. Results: The study illustrates a state of disconnection in the research community, with research gaps in the coverage of particular phases and quality attributes. Furthermore, a more effective approach in classifying systems as SoS is required, as the means of resolving conceptual and terminological overlaps with the related domains. Conclusions: Despite the amount of research in the area of SoS architecting, more coordinated and systematic targeted efforts are required in order to address the identified issues with the current state of research.</t>
  </si>
  <si>
    <t>SoS Architecting, Systematic literature review, Systems of Systems, Tertiary study</t>
  </si>
  <si>
    <t>&lt;Architecting principles for systems-of-systems, {eid: 85045953475}&gt;, &lt;Emergent behavior identification within an agent-based model of the ballistic missile defense system using statistical debugging, {eid: 84977528814}&gt;, &lt;Mbse, Plm, Mip and Robust Optimization for System of Systems Management, Application to Sccoa French Air Defense Program, {eid: 85047524429}&gt;, &lt;The sos approach for lean manufacturing systems, {eid: 84857288573}&gt;, &lt;Developing a Vision for Multi-site Manufacturing System of Systems, {eid: 84924227700}&gt;, &lt;None, {eid: 85052283141}&gt;, &lt;Establishing a framework for disaster management system-of-systems, {eid: 85048876849}&gt;, &lt;A system of systems approach to the evolutionary transformation of power management systems., {eid: 85083280318}&gt;, &lt;Model based systems engineering for smart grids as systems of systems, {eid: 84856490189}&gt;, &lt;Toward systemic governance of cancer treatment as a system of systems, {eid: 85052325907}&gt;, &lt;Transitional complexity of health information system of systems: managing by the engineering systems multiple-domain modeling approach, {eid: 85062575700}&gt;, &lt;System of systems-the meaning of, {eid: 33845926614}&gt;, &lt;Basic Concepts on Systems of Systems, {eid: 85006741799, doi: 10.1007/978-3-319-47590-5_1}&gt;, &lt;A uniform approach for system of systems architecture evaluation, {eid: 65949096820}&gt;, &lt;The state of the art and future perspectives in systems of systems software architectures, {eid: 84882303106}&gt;, &lt;A Systematic Review of System-of-systems Architecture Research, {eid: 84880531072, doi: 10.1145/2465478.2465490}&gt;, &lt;A systematic mapping on discovery and composition mechanisms for systems-of-systems, {eid: 84958244553, doi: 10.1109/SEAA.2015.51}&gt;, &lt;Investigating the model-driven development for systems-of-systems, {eid: 84907414435}&gt;, &lt;A systematic literature review on the description of software architectures for systems of systems, {eid: 84955445777, doi: 10.1145/2695664.2695795}&gt;, &lt;Design of a web-based thesaurus for systems of systems engineering, {eid: 84883142605}&gt;, &lt;Systems of systems, cyber-physical systems, the internet-of-things. whatever next?, {eid: 85039993905}&gt;, &lt;Systematic literature reviews in software engineering–a systematic literature review, {eid: 56649086628}&gt;, &lt;Procedures for performing systematic reviews, {eid: 27644567603}&gt;, &lt;Landscaping systematic mapping studies in software engineering: a tertiary study, {eid: 85058845930}&gt;, &lt;Reporting systematic reviews: some lessons from a tertiary study, {eid: 85032943825, doi: 10.1016/j.infsof.2017.10.017}&gt;, &lt;Software product lines and variability modeling: a tertiary study, {eid: 85059325213, doi: 10.1016/j.jss.2018.12.027}&gt;, &lt;Usability in agile software development: a tertiary study, {eid: 85059608411, doi: 10.1016/j.csi.2018.12.003}&gt;, &lt;A tertiary study on model-based testing areas, tools and challenges: preliminary results, {eid: 85054092845}&gt;, &lt;A tertiary study on technical debt: types, management strategies, research trends, and base information for practitioners, {eid: 85048168263, doi: 10.1016/j.infsof.2018.05.010}&gt;, &lt;Guidelines for performing structural literature reviews in software engineering, {eid: 44649122227}&gt;, &lt;Systematic literature reviews in software engineering – a tertiary study, {eid: 79953727654, doi: 10.1016/j.infsof.2010.03.006}&gt;, &lt;Achieving rigor in literature reviews: insights from qualitative data analysis and tool-support, {eid: 84940368887}&gt;, &lt;Identifying relevant studies in software engineering, {eid: 79953708792, doi: 10.1016/j.infsof.2010.12.010}&gt;, &lt;A general model of software architecture design derived from five industrial approaches, {eid: 33750997574, doi: 10.1016/j.jss.2006.05.024}&gt;, &lt;A comparative study of architecture knowledge management tools, {eid: 75349102679}&gt;, &lt;Leveraging architecture patterns to satisfy quality attributes, {eid: 38348999375}&gt;, &lt;Iec25010: 2011 systems and software engineering–systems and software quality requirements and evaluation (square)–system and software quality models, {eid: 84889021889}&gt;, &lt;Guidelines for snowballing in systematic literature studies and a replication in software engineering, {eid: 84907829939}&gt;, &lt;Research synthesis in software engineering: a tertiary study, {eid: 79952446954, doi: 10.1016/j.infsof.2011.01.004}&gt;, &lt;A systematic, tool-supported method for conducting literature reviews in information systems, {eid: 84870627947}&gt;, &lt;Content analysis: concepts, methods and applications., {eid: 0001833715}&gt;, &lt;Towards a conceptual model for software-intensive system-of-systems, {eid: 84938057349}&gt;, &lt;Synthesising qualitative and quantitative evidence: a review of possible methods, {eid: 12744281023}&gt;, &lt;Concept mapping: a strategy for organizing knowledge, {eid: 0008001170}&gt;, &lt;A meta-process to construct software architectures for system of systems, {eid: 84955481950}&gt;, &lt;A systematic mapping study on the combination of software architecture and agile development, {eid: 84949803159}&gt;, &lt;Identifying, categorizing and mitigating threats to validity in software engineering secondary studies, {eid: 85073752772}&gt;, &lt;Evidence-based Software Engineering and Systematic Reviews, {eid: 85140160476}&gt;</t>
  </si>
  <si>
    <t>2-s2.0-85073719222</t>
  </si>
  <si>
    <t>Hertwig M. (AUID: 24168466700), Lentes J. (AUID: 6504207062), Trippner D. (AUID: 6508336932)</t>
  </si>
  <si>
    <t>Certification of openness - Corner stone of an agile PLM strategy</t>
  </si>
  <si>
    <t>25th International Conference on Production Research Manufacturing Innovation: Cyber Physical Manufacturing, ICPR 2019</t>
  </si>
  <si>
    <t>10.1016/j.promfg.2020.01.318</t>
  </si>
  <si>
    <t>https://www.doi.org/10.1016/j.promfg.2020.01.318</t>
  </si>
  <si>
    <t>&lt;Fraunhofer IAO, Fraunhofer-Institute for Industrial Engineering IAO&gt;, &lt;Drei Consult GbR&gt;</t>
  </si>
  <si>
    <t>© 2019 The Authors. Published by Elsevier Ltd.The change in products is taking place rapidly, from primarily electromechanical components to cyber physical systems. The associated digitalization in development, production and use is primarily based on data. In order to increase the potentials, a high quality, timeliness and availability of the data is necessary. Due to the increasing number of IT-based systems, interoperability between them is becoming more important. Without the appropriate interfaces and the openness of the systems, additional effort is required. If an appropriate PLM strategy is in current discussion, the principles of "agile strategy development" show high potential. With the further development of the Code of PLM Openness into a certification approach, it is possible to generate a base for an agile product life cycle management. In order to ensure the openness of systems, the developing company must also be in focus.</t>
  </si>
  <si>
    <t>Agile PLM strategy, Certification, Openness</t>
  </si>
  <si>
    <t>&lt;None, {eid: 85082755432}&gt;, &lt;None, {eid: 85082777405}&gt;, &lt;None, {eid: 85082737052}&gt;, &lt;Bewertung der Offenheit von Engineering-Tools, open automation, {eid: 85082738276}&gt;, &lt;Vom Suchen und Warten zu agilen Entwicklungsprozessen - Product Lifecycle Management im Kontext von Industrie 4.0, {eid: 85082751734}&gt;, &lt;Was die Produkt- Von der Softwareentwicklung lernen kann - Durchgängige Integration disziplinspezifischer Modelle durch den Einsatz von Modellierungssprachen, {eid: 85059937551}&gt;, &lt;Agile PLM strategy development - Methods and success factors, {eid: 85060349798}&gt;, &lt;Openness and requirements: Opportunities and tradeoffs in software ecosystems, {eid: 84909952753}&gt;, &lt;None, {eid: 85048837023}&gt;, &lt;Neuer Boom Für PLM“, Interview with Karsten Theis, d1g1tale Agenda 1/2017, {eid: 85082743837}&gt;, &lt;None, {eid: 85082774092}&gt;, &lt;None, {eid: 85082774766}&gt;, &lt;None, {eid: 85082754437}&gt;, &lt;None, {eid: 85082740336}&gt;, &lt;None, {eid: 85082778879}&gt;, &lt;None, {eid: 85082740253}&gt;, &lt;A model for diagnosing organizational behavior, {eid: 0002966633}&gt;, &lt;CPO - On the way from commitment to certification, {eid: 85082742546}&gt;, &lt;None, {eid: 85082773769}&gt;, &lt;None, {eid: 85082758934}&gt;, &lt;None, {eid: 85082775741}&gt;</t>
  </si>
  <si>
    <t>2019-08-09</t>
  </si>
  <si>
    <t>2-s2.0-85082763774</t>
  </si>
  <si>
    <t>Holtmann J. (AUID: 36135633100), Liebel G. (AUID: 55948351800), Steghöfer J.P. (AUID: 25641778800)</t>
  </si>
  <si>
    <t>Processes, methods, and tools in model-based engineering—A qualitative multiple-case study</t>
  </si>
  <si>
    <t>Journal of Systems and Software</t>
  </si>
  <si>
    <t>10.1016/j.jss.2023.111943</t>
  </si>
  <si>
    <t>https://www.doi.org/10.1016/j.jss.2023.111943</t>
  </si>
  <si>
    <t>&lt;Department of Computer Science &amp; Engineering, Chalmers | University of Gothenburg&gt;, &lt;Department of Computer Science, School of Technology, Reykjavik University&gt;, &lt;XITASO GmbH IT &amp; Software Solutions&gt;</t>
  </si>
  <si>
    <t>© 2024 The AuthorsResearch on model-based engineering (MBE) has occasionally touched upon the relationship between development processes and concrete MBE practices. However, the alignment of these elements has rarely been the central focus of these studies. As a result, important questions regarding the alignment of MBE and development processes, as well as the impact of development processes on the utilization and success of MBE, have remained unanswered. To address this research gap, we conducted a multiple-case study involving 14 individuals from nine different companies, conducting a total of 12 interviews. Building upon seven propositions derived from existing literature, our investigation sought to understand how MBE is aligned with the development process and explore the application of MBE in this context. Additionally, we identified challenges and needs in this area. Our findings challenge some previously reported results, such as the perceived conflicts between agile development processes and MBE. Furthermore, we unearthed previously unreported issues, like the importance of considering the perspectives of tool vendors in MBE discussions. Overall, this paper makes a significant contribution by providing a comprehensive and up-to-date perspective on how MBE is integrated into development processes, along with an examination of the social and organizational aspects inherent to these processes. Editor's note: Open Science material was validated by the Journal of Systems and Software Open Science Board.</t>
  </si>
  <si>
    <t>Development processes, Model-based engineering, Modeling methods</t>
  </si>
  <si>
    <t>&lt;User experience for model-driven engineering: Challenges and future directions, {eid: 85040569509, doi: 10.1109/MODELS.2017.5}&gt;, &lt;A Brazilian survey on UML and model-driven practices for embedded software development, {eid: 84875253410, doi: 10.1016/j.jss.2012.11.023}&gt;, &lt;ITEA impact story—AMALTHEA: From individual approaches to a widely accepted open platform, {eid: 85183676105}&gt;, &lt;Strategies and best practices for model-based systems engineering adoption in embedded systems industry, {eid: 85072120375, doi: 10.1109/ICSE-SEIP.2019.00030}&gt;, &lt;Automotive SPICE, {eid: 85183615624}&gt;, &lt;Automotive open system architecture (AUTOSAR), {eid: 85181975818}&gt;, &lt;Model-driven engineering in a large industrial context—motorola case study, {eid: 33646192696, doi: 10.1007/11557432_36}&gt;, &lt;Principles behind the Agile Manifesto, {eid: 46449139028}&gt;, &lt;Vulnerabilities and safety assurance methods in cyber-physical systems: A comprehensive review, {eid: 85055882213, doi: 10.1016/j.ress.2018.09.004}&gt;, &lt;Grand challenges in model-driven engineering: an analysis of the state of the research, {eid: 85077634676, doi: 10.1007/s10270-019-00773-6}&gt;, &lt;Comparing and contrasting model-driven engineering at three large companies, {eid: 84907855195, doi: 10.1145/2652524.2652527}&gt;, &lt;Exploring the function of member checking, {eid: 85065293882, doi: 10.46743/2160-3715/2019.3726}&gt;, &lt;Implementing large-scale agile frameworks: challenges and recommendations, {eid: 85062182327, doi: 10.1109/MS.2018.2884865}&gt;, &lt;Recommended steps for thematic synthesis in software engineering, {eid: 84858743104, doi: 10.1109/ESEM.2011.36}&gt;, &lt;Collaborative model-driven software engineering—A systematic survey of practices and needs in industry, {eid: 85147541731, doi: 10.1016/j.jss.2023.111626}&gt;, &lt;Challenges and success factors for large-scale agile transformations: A systematic literature review, {eid: 84975144622, doi: 10.1016/j.jss.2016.06.013}&gt;, &lt;Research challenges in large-scale agile software development, {eid: 84904545279, doi: 10.1145/2507288.2507322}&gt;, &lt;How UML is used, {eid: 33745921784, doi: 10.1145/1125944.1125949}&gt;, &lt;ITEA impact story—EAST-EEA: Paving the way towards revolutionary automotive software development, {eid: 85183612833}&gt;, &lt;Comparison of convenience sampling and purposive sampling, {eid: 85016099875, doi: 10.11648/j.ajtas.20160501.11}&gt;, &lt;Problems and opportunities for model-centric versus code-centric software development—A survey of software professionals, {eid: 79959222837, doi: 10.1145/1370731.1370738}&gt;, &lt;AUTOSAR for connected and autonomous vehicles: The AUTOSAR adaptive platform, {eid: 84994667235, doi: 10.1109/DSN-W.2016.24}&gt;, &lt;Empirical validation of a quality framework for evaluating modelling languages in MDE environments, {eid: 85103675826, doi: 10.1007/s11219-021-09554-1}&gt;, &lt;A large-scale empirical study of practitioners’ use of object-oriented concepts, {eid: 77954724840, doi: 10.1145/1806799.1806820}&gt;, &lt;On the use of software design models in software development practice: An empirical investigation, {eid: 84905864992, doi: 10.1016/j.jss.2014.03.082}&gt;, &lt;On the need to study the impact of model driven engineering on software processes, {eid: 84902440755, doi: 10.1145/2600821.2600846}&gt;, &lt;Sample sizes for saturation in qualitative research: A systematic review of empirical tests, {eid: 85119078207, doi: 10.1016/j.socscimed.2021.114523}&gt;, &lt;Supplementary material on “processes, methods, and tools in model-based engineering—A qualitative multiple-case study”, {eid: 85183674852, doi: 10.5281/zenodo.8217258}&gt;, &lt;Model-driven engineering practices in industry, {eid: 79959907898, doi: 10.1145/1985793.1985882}&gt;, &lt;Model-driven engineering practices in industry: Social, organizational and managerial factors that lead to success or failure, {eid: 84900499307, doi: 10.1016/j.scico.2013.03.017}&gt;, &lt;Empirical assessment of MDE in industry, {eid: 79959917914, doi: 10.1145/1985793.1985858}&gt;, &lt;ISO 26262: Road vehicles—functional safety, {eid: 85070918057}&gt;, &lt;ISO/IEC TS 33061:2021: Information technology—process assessment—process assessment model for software life cycle processes, {eid: 85183604724}&gt;, &lt;ISO/IEC 27001:2022: Information technology—security techniques—information security management systems—requirements, {eid: 85183665465}&gt;, &lt;ISO/IEC/IEEE 12207:2017: Systems and software engineering—software lifecycle processes, {eid: 85063394167, doi: 10.1109/IEEESTD.2017.8100771}&gt;, &lt;ISO/IEC/IEEE 15288:2023: Systems and software engineering—system lifecycle processes, {eid: 85183656929, doi: 10.1109/IEEESTD.2023.10123367}&gt;, &lt;JetBrains meta programming system (MPS), {eid: 85183629087}&gt;, &lt;Requirements engineering challenges and practices in large-scale agile system development, {eid: 85096169394, doi: 10.1016/j.jss.2020.110851}&gt;, &lt;What makes agile software development agile?, {eid: 85112653399, doi: 10.1109/TSE.2021.3099532}&gt;, &lt;High-confidence medical device software and systems, {eid: 33645966521, doi: 10.1109/MC.2006.127}&gt;, &lt;Aspects of modelling requirements in very-large agile systems engineering, {eid: 85147606615, doi: 10.1016/j.jss.2023.111628}&gt;, &lt;Model-based engineering in the embedded systems domain: An industrial survey on the state-of-practice, {eid: 84962207101, doi: 10.1007/s10270-016-0523-3}&gt;, &lt;Use, potential, and showstoppers of models in automotive requirements engineering, {eid: 85047393082, doi: 10.1007/s10270-018-0683-4}&gt;, &lt;Reliability of safety-critical systems: A state-of-the-art review, {eid: 85088859755, doi: 10.1002/qre.2715}&gt;, &lt;Life-cycle of simulation models: requirements and case studies in the automotive industry, {eid: 78349276544, doi: 10.1057/jos.2010.10}&gt;, &lt;Comparison of a textual versus a graphical notation for the maintainability of MDE domain models: an empirical pilot study, {eid: 84949748738, doi: 10.1007/s11219-015-9299-x}&gt;, &lt;ITEA impact story—MODELISAR: An international standard for systems and embedded software design in vehicles, {eid: 85183654161}&gt;, &lt;Where is the proof?—A review of experiences from applying MDE in industry, {eid: 70349858084, doi: 10.1007/978-3-540-69100-6_31}&gt;, &lt;MDE adoption in industry: Challenges and success criteria, {eid: 67650136136, doi: 10.1007/978-3-642-01648-6_6}&gt;, &lt;Where does model-driven engineering help? Experiences from three industrial cases, {eid: 84879712753, doi: 10.1007/s10270-011-0219-7}&gt;, &lt;Open services for lifecycle collaboration (OSLC), {eid: 85183616205}&gt;, &lt;Requirements interchange format (ReqIF), {eid: 85183623626}&gt;, &lt;Systems modeling language (SysML), {eid: 85183671800}&gt;, &lt;Unified modeling language (UML), {eid: 85163117968}&gt;, &lt;Definition and generation of data exchange formats in AUTOSAR, {eid: 33746471678, doi: 10.1007/11787044_5}&gt;, &lt;Miro virtual whiteboard, {eid: 85183675818}&gt;, &lt;Who knows/uses what of the UML: A personal opinion survey, {eid: 84921676914, doi: 10.1007/978-3-319-11653-2}&gt;, &lt;None, {eid: 84908201107}&gt;, &lt;Guidelines for conducting and reporting case study research in software engineering, {eid: 61849169018, doi: 10.1007/s10664-008-9102-8}&gt;, &lt;Case Study Research in Software Engineering—Guidelines and Examples, {eid: 84887475109}&gt;, &lt;The Coding Manual for Qualitative Researchers, {eid: 61149305668}&gt;, &lt;Trustful model-based information exchange in collaborative engineering, {eid: 85172070744, doi: 10.1007/978-3-031-42307-9_12}&gt;, &lt;Allgemeine Modelltheorie, {eid: 0010246953}&gt;, &lt;Institutional ecology, ‘translations’ and boundary objects: Amateurs and professionals in berkeleys museum of vertebrate zoology, 1907-39, {eid: 84970642045, doi: 10.1177/030631289019003001}&gt;, &lt;Design decisions in the construction of traceability information models for safe automotive systems, {eid: 85123164997, doi: 10.1109/RE51729.2021.00024}&gt;, &lt;Matrix laboratory (MATLAB®), {eid: 85183637699}&gt;, &lt;Maturity of software modelling and model driven engineering: A survey in the Italian industry, {eid: 84865447427, doi: 10.1049/ic.2012.0012}&gt;, &lt;Preliminary findings from a survey on the MD∗state of the practice, {eid: 84858735515, doi: 10.1109/ESEM.2011.51}&gt;, &lt;Relevance, benefits, and problems of software modelling and model driven techniques—A survey in the Italian industry, {eid: 84880144133, doi: 10.1016/j.jss.2013.03.084}&gt;, &lt;Generalizing from research findings: The merits of case studies, {eid: 84908489002, doi: 10.1111/ijmr.12024}&gt;, &lt;Open source approach in software development—Advantages and disadvantages, {eid: 84990217632}&gt;, &lt;Digital twin: Generalization, characterization and implementation, {eid: 85101711357, doi: 10.1016/j.dss.2021.113524}&gt;, &lt;Harness description list (KBL)—recommendation, 2nd edition (KBL 2.4), {eid: 85183605777}&gt;, &lt;Simulation-based verification of automotive safety-critical systems based on EAST-ADL, {eid: 84971221578, doi: 10.1016/j.procs.2016.04.122}&gt;, &lt;The state of practice in model-driven engineering, {eid: 84899687758, doi: 10.1109/MS.2013.65}&gt;, &lt;Industrial adoption of model-driven engineering: Are the tools really the problem?, {eid: 84886821083, doi: 10.1007/978-3-642-41533-3_1}&gt;, &lt;A taxonomy of tool-related issues affecting the adoption of model-driven engineering, {eid: 84939838754, doi: 10.1007/s10270-015-0487-8}&gt;, &lt;Modeling and analysis of boundary objects and methodological islands in large-scale systems development, {eid: 85097393749, doi: 10.1007/978-3-030-62522-1_42}&gt;, &lt;Boundary objects and their use in agile systems engineering, {eid: 85069005357, doi: 10.1002/smr.2166}&gt;, &lt;An asset administration shell method for data exchange between manufacturing software applications, {eid: 85118586795, doi: 10.1109/ACCESS.2021.3122175}&gt;, &lt;Collaboration amidst volatility: The evolving nature of boundary objects in agile software development, {eid: 84995773062}&gt;</t>
  </si>
  <si>
    <t>2024-04-01</t>
  </si>
  <si>
    <t>2-s2.0-85183614769</t>
  </si>
  <si>
    <t>Barrios P. (AUID: 57215860726), Eynard B. (AUID: 8582074700), Danjou C. (AUID: 56349872500)</t>
  </si>
  <si>
    <t>Literature review and methodological framework for integration of IoT and PLM in manufacturing industry</t>
  </si>
  <si>
    <t>Computers in Industry</t>
  </si>
  <si>
    <t>10.1016/j.compind.2022.103688</t>
  </si>
  <si>
    <t>https://www.doi.org/10.1016/j.compind.2022.103688</t>
  </si>
  <si>
    <t>&lt;Université de Technologie de Compiègne, Roberval Lab.&gt;, &lt;Inetum&gt;, &lt;Polytechnique Montréal&gt;</t>
  </si>
  <si>
    <t>© 2022 Elsevier B.V.Since its emergence a few decades ago, Product Lifecycle Management (PLM) has mainly shaped product development and production engineering and helped achieve a tremendous quickening in processes and operations. On the other hand, Internet of Things (IoT) is currently in very strong emergence and people's interest in it is increasingly growing. Surprisingly, interaction between IoT and PLM systems are very scarce to this day. Industrialists have enabled a few connections when and where return on investment was high and certain. However, nowadays, the struggle for systems integration remains as the culture difference between PLM's engineering background and IoT's computer science background remains. This research work aims to bridge the gap by making explicit all previous research on PLM and IoT through a systematic literature review that explicits IoT's evolving perimeter over the latest decade. It also tackles literature's approach between the PLM &amp; IoT information systems and humans. It finally proposes and discusses a framework supporting the integration of PLM and IoT in manufacturing industry.</t>
  </si>
  <si>
    <t>Cyber-physical system, Digital thread, Enterprise information system, Internet of Things, Product lifecycle management</t>
  </si>
  <si>
    <t>&lt;Towards a digital thread between industrial internet of things and product lifecycle management: experimental work for prototype implementation, {eid: 85082101829}&gt;, &lt;The industrial internet of things (IIoT): an analysis framework, {eid: 85047947260, doi: 10.1016/j.compind.2018.04.015}&gt;, &lt;None, {eid: 85129534557}&gt;, &lt;IoT-based configurable information service platform for product lifecycle management, {eid: 84900809305, doi: 10.1109/TII.2014.2306391}&gt;, &lt;None, {eid: 81155123686, doi: 10.1115/DETC2008-49858}&gt;, &lt;None, {eid: 84964666301, doi: 10.1109/NGMAST.2015.71}&gt;, &lt;None, {eid: 85129521611}&gt;, &lt;Internet of things—enabled visual analytics for linked maintenance and product lifecycle management, {eid: 85052897371, doi: 10.1016/j.ifacol.2018.08.339}&gt;, &lt;Enabling the human in the loop: linked data and knowledge in industrial cyber-physical systems, {eid: 85062895207, doi: 10.1016/j.arcontrol.2019.03.004}&gt;, &lt;None, {eid: 85053905175}&gt;, &lt;Digital and organizational transformation of industrial systems, {eid: 85076216180, doi: 10.1016/j.cie.2019.106197}&gt;, &lt;Product lifecycle management enabled by industry 4.0 technology, {eid: 85014847407, doi: 10.3233/978-1-61499-668-2-349}&gt;, &lt;Conducting Research Literature Reviews: From the Internet to Paper, {eid: 0003867065}&gt;, &lt;Requirements on unique identifiers for managing product lifecycle information: comparison of alternative approaches, {eid: 34648828670, doi: 10.1080/09511920701567770}&gt;, &lt;Universal messaging standards for the IoT from a lifecycle management perspective, {eid: 84915801769, doi: 10.1109/JIOT.2014.2332005}&gt;, &lt;Experiencing the potential of closed-loop PLM systems enabled by industrial internet of things, {eid: 85085523794, doi: 10.1016/j.promfg.2020.04.091}&gt;, &lt;PLM 4.0 – recalibrating product development and management for the era of internet of everything (IoE), {eid: 85039437306, doi: 10.1007/978-3-319-72905-3_8}&gt;, &lt;None, {eid: 85129484827}&gt;, &lt;IoT platforms for the internet of production, {eid: 85054607819, doi: 10.1109/JIOT.2018.2875594}&gt;, &lt;None, {eid: 85047513844, doi: 10.1109/ICE.2017.8279980}&gt;, &lt;None, {eid: 85047483208, doi: 10.1109/ICE.2017.8280047}&gt;, &lt;None, {eid: 85129474471}&gt;, &lt;None, {eid: 85129464883}&gt;, &lt;Closing the lifecycle loop with installed base products, {eid: 85058542641, doi: 10.1007/978-3-030-01614-2_32}&gt;, &lt;None, {eid: 85129484787}&gt;, &lt;None, {eid: 85129525701}&gt;, &lt;None, {eid: 85033706499, doi: 10.3390/su9111995}&gt;, &lt;Closed-loop PLM for intelligent products in the era of the internet of things, {eid: 79953743773, doi: 10.1016/j.cad.2010.03.002}&gt;, &lt;System of systems lifecycle management–a new concept based on process engineering methodologies, {eid: 85104203492, doi: 10.3390/app11083386}&gt;, &lt;Building lifecycle management system for enhanced closed loop collaboration, {eid: 85015817457, doi: 10.1007/978-3-319-54660-5_38}&gt;, &lt;Cyber-enabled product lifecycle management: a multi-agent framework, {eid: 85082757793, doi: 10.1016/j.promfg.2020.01.247}&gt;, &lt;None, {eid: 77954320010, doi: 10.1109/AINA.2010.37}&gt;, &lt;Plm and smart technologies for product and supply chain design, {eid: 85091296205, doi: 10.1007/978-3-030-51186-9_10}&gt;, &lt;Information gathering in closed-loop PLM systems—social networks as models for the internet of things?, {eid: 85015868841, doi: 10.1007/978-3-319-54660-5_44}&gt;, &lt;The internet of things: a survey, {eid: 84925468156, doi: 10.1007/s10796-014-9492-7}&gt;, &lt;Industrial internet of things: a systematic literature review and insights, {eid: 85046777964, doi: 10.1109/JIOT.2018.2834151}&gt;, &lt;Industrial blockchain based framework for product lifecycle management in industry 4.0, {eid: 85075262668, doi: 10.1016/j.rcim.2019.101897}&gt;, &lt;Information network of C-L PLM based on the internet of things, {eid: 84255162367, doi: 10.4028/www.scientific.net/AMR.421.499}&gt;, &lt;None, {eid: 85129487551}&gt;, &lt;RFID-based object-centric data management framework for smart manufacturing applications, {eid: 85054373579, doi: 10.1109/JIOT.2018.2873426}&gt;, &lt;None, {eid: 85129537813}&gt;, &lt;Towards a definition of the internet of things (IoT), {eid: 84962053564}&gt;, &lt;A semantic similarity analysis of internet of things, {eid: 85046010701, doi: 10.1080/17517575.2018.1464666}&gt;, &lt;Identifying PLM themes, trends and clusters through ten years of scientific publications, {eid: 85015924875, doi: 10.1007/978-3-319-54660-5_52}&gt;, &lt;Proposal of an interoperability standard supporting PLM and knowledge sharing, {eid: 84978289371, doi: 10.1007/978-3-642-41263-9_35}&gt;, &lt;Product life cycle management approach for integration of engineering design and life cycle engineering, {eid: 84989835839, doi: 10.1017/S0890060416000366}&gt;, &lt;The benefits of publishing systematic quantitative literature reviews for PhD candidates and other early-career researchers, {eid: 84900015655, doi: 10.1080/07294360.2013.841651}&gt;, &lt;An illustrated glossary of ambiguous PLM terms used in discrete manufacturing, {eid: 84949567270, doi: 10.1504/IJPLM.2015.070580}&gt;, &lt;Cyber-physical systems architectures for industrial internet of things applications in Industry 4.0: a literature review, {eid: 85097644468, doi: 10.1016/j.jmsy.2020.11.017}&gt;, &lt;Reverse logistics of end-of-life plastics using industrial IoT and LPWAN technologies—a proposed solution for the bottled water industry, {eid: 85099825793, doi: 10.1016/j.promfg.2020.10.234}&gt;, &lt;None, {eid: 85015834938, doi: 10.2991/meita-15.2015.71}&gt;, &lt;None, {eid: 85129458313}&gt;, &lt;Integration of digital factory with smart factory based on internet of things, {eid: 84986598296, doi: 10.1016/j.procir.2016.05.050}&gt;, &lt;Convergence of IoT and product lifecycle management in medical health care, {eid: 85045843349, doi: 10.1016/j.future.2018.03.052}&gt;, &lt;Product lifecycle management—from its history to its new role, {eid: 78149333894, doi: 10.1504/IJPLM.2010.036489}&gt;, &lt;Information and data provision of operational data for the improvement of product development, {eid: 84964897074, doi: 10.1007/978-3-319-33111-9_1}&gt;, &lt;None, {eid: 85129524820}&gt;, &lt;Developing smart services by internet of things in manufacturing business, {eid: 85046621810, doi: 10.12783/dtetr/icpr2017/17680}&gt;, &lt;A framework for the capture and analysis of product usage data for continuous product improvement, {eid: 85059442856, doi: 10.1115/1.4041948}&gt;, &lt;An IoT fueled DSS for MOL marine auxiliaries management, {eid: 85015867788, doi: 10.1007/978-3-319-54660-5_55}&gt;, &lt;Applying closed-loop product lifecycle management to enable fact based design of boats, {eid: 85039425676, doi: 10.1007/978-3-319-72905-3_46}&gt;, &lt;Big data driven hierarchical digital twin predictive remanufacturing paradigm: architecture, control mechanism, application scenario and benefits, {eid: 85075891359, doi: 10.1016/j.jclepro.2019.119299}&gt;, &lt;Can a product have a Facebook ? A new perspective on product avatars in product lifecycle management, {eid: 84872707583, doi: 10.1007/978-3-642-35758-9_36}&gt;, &lt;Towards (pro-)active intelligent products, {eid: 85049496148, doi: 10.1504/IJPLM.2018.092829}&gt;, &lt;Closed-loop lifecycle management of service and product in the internet of things: semantic framework for knowledge integration, {eid: 84978929512, doi: 10.3390/s16071053}&gt;, &lt;None, {eid: 85111111534, doi: 10.1109/INDIN45582.2020.9442208}&gt;, &lt;Real options approach to explore the effect of organizational change on IoT development project, {eid: 84957590269, doi: 10.1007/s11590-016-1006-8}&gt;</t>
  </si>
  <si>
    <t>2-s2.0-85129557692</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</si>
  <si>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</si>
  <si>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</si>
  <si>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</si>
  <si>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</si>
  <si>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</si>
  <si>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&lt;Wageningen Economic Research, Wageningen University &amp; Research&gt;, &lt;Information Technology Group, Wageningen University &amp; Research&gt;, &lt;Business Management &amp; Organisation Group, Wageningen University &amp; Research&gt;, &lt;Knowledge Technology and Innovation Group, Wageningen University&gt;, &lt;Departamento de Economía Agraria, Facultad de Ciencias Agrarias, Universidad de Talca&gt;</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</si>
  <si>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</si>
  <si>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</si>
  <si>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&lt;Ecosystem as structure: an actionable construct for strategy, {eid: 85004107267}&gt;, &lt;Analyzing and designing business processes in the Ghana cocoa supply chain for supporting inclusiveness, {eid: 85119256070}&gt;, &lt;Management research based on the paradigm of the design sciences: the quest for field-tested and grounded technological rules, {eid: 1442306469}&gt;, &lt;Supporting and practising digital innovation with advisers in smart farming, {eid: 85065557987}&gt;, &lt;Applied Platform Market Theory in the FI-PPP Ecosystem, 6th CMI International Conference “Developing the Future ICT Infrastructure–Technologies, Markets, and Policies”, {eid: 85141313631}&gt;, &lt;The viable system model: its provenance, development, methodology and pathology, {eid: 0021194887}&gt;, &lt;Digital revolution for the agroecological transition of food systems: a responsible research and innovation perspective, {eid: 85139302106}&gt;, &lt;Innovation market theory and practice: an analysis and proposal for reform, {eid: 85141249405}&gt;, &lt;Who drives the digital revolution in agriculture? A review of supply-side trends, players and challenges, {eid: 85101887833}&gt;, &lt;Identifying the ICT challenges of the Agri-food sector to define the architectural requirements for a future internet Core platform, {eid: 85029601231}&gt;, &lt;Trust in farm data sharing: reflections on the EU code of conduct for agricultural data sharing, {eid: 85087685133}&gt;, &lt;D3.3 opportunities and barriers in the present regulatory situation for system development, {eid: 85141281292}&gt;, &lt;The experiment instrument in ECHORD++: cascade funding for small-scale research projects for facilitating the introduction of robotics technology into industry, {eid: 85087547804}&gt;, &lt;Precision technologies for agriculture: digital farming, gene-edited crops, and the politics of sustainability, {eid: 85087781701}&gt;, &lt;EU Code of conduct on agricultural data sharing by contractual agreement, {eid: 85058066712}&gt;, &lt;Process Innovation: Reengineering Work through Information Technology, {eid: 0003622736}&gt;, &lt;The Essential Deming: Leadership Principles from the Father of Quality, {eid: 84926152544}&gt;, &lt;Information exchange in supply chains: the case of Agritech, {eid: 85108347865}&gt;, &lt;Dynamics and distribution of public and private research and extension roles for technological innovation and diffusion: case studies of the implementation and adaptation of precision farming technologies, {eid: 84998706984}&gt;, &lt;Systematic stakeholder inclusion in digital agriculture: a framework and application to Canada, {eid: 85108738431}&gt;, &lt;Technology Readiness Levels in Horizon 2020 Work Programme 2014–2015, {eid: 85141250384}&gt;, &lt;Horizon 2020 Work Programme 2014–2015 19, {eid: 85141309338}&gt;, &lt;Seventh framework programme of the European Community for research and technological development including demonstration activities (FP7), {eid: 85130444624}&gt;, &lt;None, {eid: 85141294566}&gt;, &lt;Building theories from case study research, {eid: 0001073758}&gt;, &lt;Digital entrepreneurship ecosystem: how digital technologies and collective intelligence are reshaping the entrepreneurial process, {eid: 85074261990}&gt;, &lt;Responsible digital Agri-food innovation in Australian and New Zealand public research organisations, {eid: 85128748347}&gt;, &lt;European IoT large-scale pilots, {eid: 85141229201}&gt;, &lt;The Future Internet Public-Private Partnership Programme, {eid: 85141244534}&gt;, &lt;Conceptualising the DAIS: implications of the ‘digitalisation of agricultural innovation systems’ on technology and policy at multiple levels, {eid: 85064894641}&gt;, &lt;Digitalisation of agricultural knowledge and advice networks: a state-of-the-art review, {eid: 85077644514}&gt;, &lt;The FIWARE Lab, {eid: 85141307981}&gt;, &lt;FIWARE: The Open Source Platform for Our Smart Digital Future, {eid: 85141271834}&gt;, &lt;Farm management information systems: current situation and future perspectives, {eid: 84930193398}&gt;, &lt;Organization design: an information processing view, {eid: 0002658781}&gt;, &lt;Platform Leadership: How Intel, Microsoft, and Cisco Drive Industry Innovation, {eid: 0013207517}&gt;, &lt;Bites into the Bits: Governance of Data Harvesting Initiatives in Agrifood Chains, {eid: 85141315922}&gt;, &lt;Future supermarket: overcoming food awareness challenges, {eid: 84885405173}&gt;, &lt;A framework for analysing innovation in the food sector, products and process innovation in the food industry, {eid: 0003312949}&gt;, &lt;IoT European large-scale pilots – integration, experimentation and testing, {eid: 85076969377}&gt;, &lt;Business, innovation and digital ecosystems landscape survey and knowledge cross sharing, {eid: 85069748137}&gt;, &lt;Reengineering the Corporation: Manifesto for Business Revolution, A. Zondervan, {eid: 84993032521}&gt;, &lt;Current status of and future opportunities for digital agriculture in Australia, {eid: 85191022650}&gt;, &lt;Leveraging the Future Internet for the Environmental Usage Area, {eid: 85141252224}&gt;, &lt;Technological Innovation System Analysis, {eid: 84923946135}&gt;, &lt;Innovation can accelerate the transition towards a sustainable food system, {eid: 85087688172}&gt;, &lt;Design science in information systems research, {eid: 0242652022}&gt;, &lt;Strategy as ecology, {eid: 1642386139}&gt;, &lt;Value creation in the internet of things: mapping business models and ecosystem roles, {eid: 85061865092}&gt;, &lt;Bringing IoT users and technology providers together, {eid: 85141248449}&gt;, &lt;Reflecting on opportunities and challenges regarding implementation of responsible digital agri-technology innovation, {eid: 85123696860}&gt;, &lt;Farm management systems and the future internet era, {eid: 84867007108}&gt;, &lt;A cloud-based farm management system: architecture and implementation, {eid: 84890600378}&gt;, &lt;Digital Transformation for a Sustainable Agriculture in the United States: Opportunities and Challenges, {eid: 85144241518}&gt;, &lt;A review of social science on digital agriculture, smart farming and agriculture 4.0: new contributions and a future research agenda, {eid: 85075494688}&gt;, &lt;Integrating ICT Applications for Farm Business Collaboration Processes Using FIspace, Global Conference (SRII), 2014 Annual SRII, {eid: 84906751513}&gt;, &lt;A reference architecture for farm software ecosystems, {eid: 84964813430}&gt;, &lt;Issues in supply chain management, {eid: 0033634592}&gt;, &lt;MVP explained: a systematic mapping study on the definitions of minimal viable product, {eid: 85018685711}&gt;, &lt;Evolution of farm management information systems, {eid: 0032030040}&gt;, &lt;The technological roadmap of Ciscos business ecosystem, {eid: 63349091574}&gt;, &lt;A smart web of firms, farms and internet of things (IOT): enabling collaboration-based business models in the Agri-food industry, {eid: 85126028065}&gt;, &lt;Reviewing the health of software ecosystems–a conceptual framework proposal, {eid: 84904543421}&gt;, &lt;Design and natural science research on information technology, {eid: 0029537737}&gt;, &lt;User-documented food consumption data from publicly available apps: an analysis of opportunities and challenges for nutrition research, {eid: 85048262885}&gt;, &lt;Social partners in the digital ecosystem: will business organizations, trade unions and government organizations survive the digital revolution?, {eid: 85092445840}&gt;, &lt;Digital transformation strategies, {eid: 84958965019}&gt;, &lt;The Digitalisation of Agriculture, {eid: 85130891810}&gt;, &lt;An integrated socio-cyber-physical system framework to assess responsible digitalisation in agriculture: a first application with living labs in Europe, {eid: 85139835725}&gt;, &lt;Californian innovation ecosystem: emergence of agtechs and the new wave of agriculture, {eid: 85121826624}&gt;, &lt;What is planning anyway?, {eid: 84989143797}&gt;, &lt;Sustainable and inclusive food systems through the lenses of a complex system thinking approach—a bibliometric review, {eid: 84991010722}&gt;, &lt;Predators and prey: a new ecology of competition, {eid: 0027603238}&gt;, &lt;Design principles for data spaces, {eid: 85131941273}&gt;, &lt;The digital transformation of innovation and entrepreneurship: Progress, challenges and key themes, {eid: 85063761859}&gt;, &lt;Origin of alliance portfolios: entrepreneurs, network strategies, and firm performance, {eid: 65349191780}&gt;, &lt;University–industry relationships and open innovation: towards a research agenda, {eid: 36549048920}&gt;, &lt;Configuring the new digital landscape in western Canadian agriculture, {eid: 85064318735}&gt;, &lt;Beyond agricultural innovation systems? Exploring an agricultural innovation ecosystems approach for niche design and development in sustainability transitions, {eid: 85046133748}&gt;, &lt;The Lean Startup: How todays Entrepreneurs Use Continuous Innovation to Create Radically Successful Businesses, {eid: 84860300607}&gt;, &lt;Enacting digitalisation in AKIS: how New Zealand agricultural knowledge providers understand and respond to digital agriculture, {eid: 85075504347}&gt;, &lt;Digital transformation of agriculture and rural areas: a socio-cyber-physical system framework to support responsibilisation, {eid: 85106498196}&gt;, &lt;FIWARE open source standard platform in smart farming-a review, {eid: 85053783576}&gt;, &lt;Understanding business ecosystem using a 6C framework in internet-of-things-based sectors, {eid: 84915746243}&gt;, &lt;Enhancing digital transformation towards virtual supply chains: a simulation game for Dutch floriculture, {eid: 85138174107}&gt;, &lt;Scaling readiness: science and practice of an approach to enhance impact of research for development, {eid: 85085638818}&gt;, &lt;Innovation, entrepreneurial, knowledge, and business ecosystems: old wine in new bottles?, {eid: 85034774872}&gt;, &lt;Digital business models and ridesharing for value co-creation in healthcare: a multi-stakeholder ecosystem analysis, {eid: 85100428978}&gt;, &lt;How digitalisation interacts with ecologisation? Perspectives from actors of the French agricultural innovation system, {eid: 85111876102}&gt;, &lt;Whats Cooking: Digital Transformation of the Agrifood System, {eid: 85108214694}&gt;, &lt;The Sciences of the Artificial, {eid: 0003960921}&gt;, &lt;A user-centric approach for information modelling in arable farming, {eid: 79955943825}&gt;, &lt;Innovation in established industries undergoing digital transformation: the role of collective identity and public values, {eid: 85141225301}&gt;, &lt;The ABC of digital business ecosystems, {eid: 77951913832}&gt;, &lt;Developing a framework for responsible innovation, {eid: 84885660070}&gt;, &lt;Internet of food and farm 2020, {eid: 85011828288}&gt;, &lt;Disentangling scale approaches in governance research: comparing monocentric, multilevel, and adaptive governance, {eid: 78651495361}&gt;, &lt;Organizations in Action: Social Science Bases of Administrative Theory, {eid: 85072395046}&gt;, &lt;Digital technologies in agriculture and rural areas: status report, {eid: 85075518623}&gt;, &lt;Turning software into a service, {eid: 0142091714}&gt;, &lt;Innovations in logistics and ICT in food supply chain networks, {eid: 84899398794}&gt;, &lt;None, {eid: 85141318401}&gt;, &lt;Unpacking the innovation ecosystem construct: evolution, gaps and trends, {eid: 85021100794}&gt;, &lt;Enhancing transformational and incremental innovation with ICT, {eid: 85103698829}&gt;, &lt;Modelling demand-driven chain networks using multiple CODPs, {eid: 38749111498}&gt;, &lt;A framework for modelling business processes in demand-driven supply chains, {eid: 79957802384}&gt;, &lt;Smart agri-food logistics: requirements for the future internet, {eid: 84885218580}&gt;, &lt;Towards Software Mass Customization for Business Collaboration, Global Conference (SRII), 2014 Annual SRII, {eid: 84906751012}&gt;, &lt;Virtualization of food supply chains with the internet of things, {eid: 84956574534}&gt;, &lt;IOF2020: Fostering business and software ecosystems for large-scale uptake of IoT in food and farming, {eid: 85071333634}&gt;, &lt;Balanced readiness level assessment (BRLa): a tool for exploring new and emerging technologies, {eid: 85106564986}&gt;, &lt;A multi-level perspective on innovation ecosystems for path-breaking innovation, {eid: 85041699962}&gt;, &lt;Technology ecosystem governance, {eid: 84904902356}&gt;, &lt;The ecosystem: an evolving concept viewed historically, {eid: 0030971264}&gt;, &lt;Interoperability and ecosystems, {eid: 85141249753}&gt;, &lt;A Future Internet Collaboration Platform for Safe and Healthy Food from Farm to Fork, Global Conference (SRII), 2014 Annual SRII, {eid: 85054009822}&gt;, &lt;Governance of Data Sharing in Agri-Food - towards Common Guidelines, {eid: 85141238195}&gt;, &lt;Big data in smart farming – a review, {eid: 85011824717}&gt;, &lt;Navigating the Twilight Zone - Pathways towards Digital Transformation of Food Systems, Mansholt Lectures, {eid: 85141272935}&gt;, &lt;Towards a data economy - an enabling framework, {eid: 85141336806}&gt;, &lt;Case study research design and methods third edition, {eid: 23044498039}&gt;, &lt;Global engineering networks: the integrating framework and key patterns, {eid: 36849066895}&gt;</t>
  </si>
  <si>
    <t>2-s2.0-85141227535</t>
  </si>
  <si>
    <t>Liu Z.K. (AUID: 56888222100)</t>
  </si>
  <si>
    <t>Thermodynamics and its prediction and CALPHAD modeling: Review, state of the art, and perspectives</t>
  </si>
  <si>
    <t>Calphad: Computer Coupling of Phase Diagrams and Thermochemistry</t>
  </si>
  <si>
    <t>10.1016/j.calphad.2023.102580</t>
  </si>
  <si>
    <t>https://www.doi.org/10.1016/j.calphad.2023.102580</t>
  </si>
  <si>
    <t>&lt;Department of Materials Science and Engineering, The Pennsylvania State University&gt;</t>
  </si>
  <si>
    <t>© 2023 Elsevier LtdThermodynamics is a science concerning the state of a system, whether it is stable, metastable, or unstable, when interacting with its surroundings. The combined law of thermodynamics derived by Gibbs about 150 years ago laid the foundation of thermodynamics. In Gibbs combined law, the entropy production due to internal processes was not included, and the 2nd law was thus practically removed from the Gibbs combined law, so it is only applicable to systems under equilibrium, thus commonly termed as equilibrium or Gibbs thermodynamics. Gibbs further derived the classical statistical thermodynamics in terms of the probability of configurations in a system in the later 1800's and early 1900's. With the quantum mechanics (QM) developed in 1920's, the QM-based statistical thermodynamics was established and connected to classical statistical thermodynamics at the classical limit as shown by Landau in the 1940's. In 1960's the development of density functional theory (DFT) by Kohn and co-workers enabled the QM prediction of properties of the ground state of a system. On the other hand, the entropy production due to internal processes in non-equilibrium systems was studied separately by Onsager in 1930's and Prigogine and co-workers in the 1950's. In 1960's to 1970's the digitization of thermodynamics was developed by Kaufman in the framework of the CALculation of PHAse Diagrams (CALPHAD) modeling of individual phases with internal degrees of freedom. CALPHAD modeling of thermodynamics and atomic transport properties has enabled computational design of complex materials in the last 50 years. Our recently termed zentropy theory integrates DFT and statistical mechanics through the replacement of the internal energy of each individual configuration by its DFT-predicted free energy. The zentropy theory is capable of accurately predicting the free energy of individual phases, transition temperatures and properties of magnetic and ferroelectric materials with free energies of individual configurations solely from DFT-based calculations and without fitting parameters, and is being tested for other phenomena including superconductivity, quantum criticality, and black holes. Those predictions include the singularity at critical points with divergence of physical properties, negative thermal expansion, and the strongly correlated physics. Those individual configurations may thus be considered as the genomic building blocks of individual phases in the spirit of the materials genome®. This has the potential to shift the paradigm of CALPHAD modeling from being heavily dependent on experimental inputs to becoming fully predictive with inputs solely from DFT-based calculations and machine learning models built on those calculations and existing experimental data through newly developed and future open-source tools. Furthermore, through the combined law of thermodynamics including the internal entropy production, it is shown that the kinetic coefficient matrix of independent internal processes is diagonal with respect to the conjugate potentials in the combined law, and the cross phenomena that the phenomenological Onsager flux and reciprocal relationships are due to the dependence of the conjugate potential of a molar quantity on nonconjugate molar quantities and other potentials, which can be predicted by the zentropy theory and CALPHAD modeling.</t>
  </si>
  <si>
    <t>&lt;Predicted advances in the design of new materials, {eid: 85146374465}&gt;, &lt;Materials 4.0 and the materials genome initiative, {eid: 85108336371}&gt;, &lt;Quantisierung als, {eid: 84975485648}&gt;, &lt;An undulatory theory of the mechanics of atoms and molecules, {eid: 0001500684}&gt;, &lt;Inhomogeneous electron gas, {eid: 10644250257}&gt;, &lt;Self-consistent equations including exchange and correlation effects. Phys, {eid: 0042113153}&gt;, &lt;The martensitic transformation in the iron-nickel system, {eid: 0001234496}&gt;, &lt;Computer Calculation of Phase Diagrams, {eid: 0003628934}&gt;, &lt;A brief history of CALPHAD, {eid: 44249101594}&gt;, &lt;The origins, growth and current industrial impact of Calphad, {eid: 85142477998}&gt;, &lt;Machine learning in materials design and discovery: examples from the present and suggestions for the future, {eid: 85060578681}&gt;, &lt;First-Principles calculations and CALPHAD modeling of thermodynamics, {eid: 70350211848}&gt;, &lt;File and data repositories for next generation CALPHAD, {eid: 84887020609}&gt;, &lt;The development of phase-based property data using the CALPHAD method and infrastructure needs. Integr. Mater. Manuf, {eid: 85075483802}&gt;, &lt;Computational thermodynamics and its applications, {eid: 85088849293}&gt;, &lt;Theory of cross phenomena and their coefficients beyond Onsager theorem, {eid: 85128507035}&gt;, &lt;Graphical methods in the thermodynamics of fluids, {eid: 0000914494}&gt;, &lt;On the equilibrium of heterogeneous substances, {eid: 0010084188}&gt;, &lt;None, {eid: 85162931060}&gt;, &lt;Phase Equilibria, Phase Diagrams and Phase Transformations, {eid: 84923996016, doi: 10.1017/CBO9780511812781}&gt;, &lt;Computational Thermodynamics of Materials, {eid: 85013017627, doi: 10.1017/CBO9781139018265}&gt;, &lt;Multiscale entropy and its implications to critical phenomena, emergent behaviors, and information, {eid: 85067785272}&gt;, &lt;None, {eid: 0003505419, doi: 10.1351/goldbook.G02629}&gt;, &lt;None, {eid: 0003505419, doi: 10.1351/goldbook.H02772}&gt;, &lt;None, {eid: 85162905490}&gt;, &lt;Statistical Physics, {eid: 0004056428}&gt;, &lt;Quantum theory of molecules, {eid: 84973654655}&gt;, &lt;Ground state of the electron gas by a stochastic method, {eid: 33744691386}&gt;, &lt;Self-interaction correction to density-functional approximations for many-electron systems, {eid: 26144450583}&gt;, &lt;Accurate and simple analytic representation of the electron-gas correlation energy, {eid: 33645898818}&gt;, &lt;Generalized gradient approximation made simple, {eid: 4243943295}&gt;, &lt;Restoring the density-gradient expansion for exchange in solids and surfaces, {eid: 41849095114}&gt;, &lt;From ultrasoft pseudopotentials to the projector augmented-wave method, {eid: 0011236321}&gt;, &lt;Saengdeejing, a., mei, Z. G., kim, D. E., zhang, H., ganeshan, S., Wang, Y. &amp; Liu, Z. K. First-principles calculations of pure elements: equations of state and elastic stiffness constants, {eid: 77955267218}&gt;, &lt;Thermal properties of the inhomogeneous electron gas, {eid: 36049046910}&gt;, &lt;Thermodynamic properties of Al, Ni, NiAl, and Ni3Al from first-principles calculations, {eid: 2342515450}&gt;, &lt;First-principles thermodynamics from phonon and Debye model: application to Ni and Ni3Al, {eid: 74149089768}&gt;, &lt;DFTTK: density Functional Theory ToolKit for high-throughput lattice dynamics calculations, {eid: 85116666402}&gt;, &lt;DFTTK: density functional theory tool Kits, {eid: 85122408445}&gt;, &lt;Mixed-space approach for calculation of vibration-induced dipole-dipole interactions, {eid: 84862676387}&gt;, &lt;YPHON: a package for calculating phonons of polar materials, {eid: 84906951205}&gt;, &lt;Accurate calculations of phonon dispersion in CaF2 and CeO2, {eid: 84880869837}&gt;, &lt;First-principles Thermodynamics of Phase Transition: from Metal to Oxide. PhD, {eid: 85042844433}&gt;, &lt;None, {eid: 0009638087}&gt;, &lt;Crystal structure from one-electron theory, {eid: 4244052698}&gt;, &lt;Reconciling ab initio and semiempirical approaches to lattice stabilities, {eid: 0000513989}&gt;, &lt;Ab initio lattice stability in comparison with CALPHAD lattice stability, {eid: 3042797800}&gt;, &lt;Lattice instabilities in metallic elements, {eid: 84862132117}&gt;, &lt;Invited paper: reconciling SGTE and ab initio enthalpies of the elements, {eid: 85033390152}&gt;, &lt;The free energy of mechanically unstable phases. Nat, {eid: 84935119123}&gt;, &lt;Ab initio simulations on the pure Cr lattice stability at 0K: verification with the Fe-Cr and Ni-Cr binary systems, {eid: 85117374912}&gt;, &lt;First-principles calculations of free energies of unstable phases: the case of fcc W, {eid: 61349118085}&gt;, &lt;Efficient iterative schemes for ab initio total-energy calculations using a plane-wave basis set, {eid: 2442537377}&gt;, &lt;Variational density-functional theory for an individual excited state, {eid: 0000947119}&gt;, &lt;Electronic excitations: density-functional versus many-body Greens-function approaches, {eid: 0036057017}&gt;, &lt;Jacobs ladder of density functional approximations for the exchange-correlation energy, {eid: 19844383203}&gt;, &lt;Climbing the density functional ladder: nonempirical meta–generalized gradient approximation designed for molecules and solids, {eid: 0242593713}&gt;, &lt;A thorough benchmark of density functional methods for general main group thermochemistry, kinetics, and noncovalent interactions, {eid: 79952981826}&gt;, &lt;Density functional theory is straying from the path toward the exact functional, {eid: 85009265616}&gt;, &lt;Comment on “Density functional theory is straying from the path toward the exact functional”, {eid: 85018421579}&gt;, &lt;Density-functional theory for time-dependent systems, {eid: 0012597289}&gt;, &lt;Time-dependent density functional theory: past, present, and future, {eid: 24144452523}&gt;, &lt;TD-DFT benchmarks: a review, {eid: 84880571184}&gt;, &lt;A parameter-free density functional that works for noncovalent interactions, {eid: 79955904505}&gt;, &lt;Random-phase approximation methods, {eid: 85018774258}&gt;, &lt;Hohenberg-Kohn theorem for nonlocal external potentials, {eid: 0000630643}&gt;, &lt;Elementary properties of an energy functional of the first-order reduced density matrix, {eid: 36749121004}&gt;, &lt;Density-matrix functional theory for the N -particle ground state, {eid: 36549099962}&gt;, &lt;One-body reduced density-matrix functional theory in finite basis sets at elevated temperatures, {eid: 85062675452}&gt;, &lt;Band theory and mott insulators: hubbard U instead of stoner I, {eid: 0001437693}&gt;, &lt;Density functional theory in transition-metal chemistry: a self-consistent hubbard U approach, {eid: 33748334301}&gt;, &lt;Multipolar nematic state of nonmagnetic FeSe based on DFT+U, {eid: 85117102146}&gt;, &lt;Dynamical mean-field theory of strongly correlated fermion systems and the limit of infinite dimensions, {eid: 0030528685}&gt;, &lt;Ab initio full cell G W + DMFT for correlated materials, {eid: 85105460300}&gt;, &lt;Status and challenges of density functional theory, {eid: 85081660176}&gt;, &lt;Finding density functionals with machine learning, {eid: 84862560607}&gt;, &lt;Bypassing the Kohn-Sham equations with machine learning, {eid: 85031128428}&gt;, &lt;Accelerating finite-temperature Kohn-Sham density functional theory with deep neural networks, {eid: 85109915585}&gt;, &lt;Hybrid functionals based on a screened Coulomb potential, {eid: 0037799714}&gt;, &lt;Interpretations of ground-state symmetry breaking and strong correlation in wavefunction and density functional theories, {eid: 85100008876}&gt;, &lt;Symmetry breaking with the SCAN density functional describes strong correlation in the singlet carbon dimer, {eid: 85145338440}&gt;, &lt;Non-equilibrium Thermodynamics, {eid: 0003652415}&gt;, &lt;Modern Thermodynamics: from Heat Engines to Dissipative Structures, {eid: 0003685478}&gt;, &lt;Extended Irreversible Thermodynamics, {eid: 84889780308, doi: 10.1007/978-90-481-3074-0}&gt;, &lt;Early history of extended irreversible thermodynamics (1953-1983): an exploration beyond local equilibrium and classical transport theory, {eid: 84930618448}&gt;, &lt;Mitigating grain growth in binary nanocrystalline alloys through solute selection based on thermodynamic stability maps, {eid: 84891683091}&gt;, &lt;Phase-field models for microstructure evolution, {eid: 0036036465}&gt;, &lt;Reciprocal relations in irreversible processes, {eid: 36149006492}&gt;, &lt;Reciprocal relations in irreversible processes, {eid: 36149006040}&gt;, &lt;Affinity and reaction rate close to equilibrium, {eid: 0013655546}&gt;, &lt;The equilibrium hypothesis in chemical kinetics, {eid: 33947568740}&gt;, &lt;On the kinetics of the approach to equilibrium, {eid: 0038124966}&gt;, &lt;On symmetry-breaking instabilities in dissipative systems, {eid: 36849103164}&gt;, &lt;Dissipative structures, dynamics and entropy, {eid: 84987093721}&gt;, &lt;Time, structure, and fluctuations, {eid: 0018086983}&gt;, &lt;On the reciprocal relations of Onsager, {eid: 0003107810}&gt;, &lt;Mechanical basis of diffusion, {eid: 0041449533}&gt;, &lt;Diffusion, mobility and their interrelation through free energy in binary metallic systems, {eid: 0001600401}&gt;, &lt;Diffusion of carbon in austenite with a discontinuity in composition, {eid: 0001736302}&gt;, &lt;Models for numerical treatment of multicomponent diffusion in simple phases, {eid: 0001743713}&gt;, &lt;Thermodiffusion: the physico-chemical mechanics view, {eid: 85099357359}&gt;, &lt;Comment on “Thermodiffusion: the physico-chemical mechanics view”, {eid: 85162897590}&gt;, &lt;The onsager reciprocity relations revisited, {eid: 85128051654}&gt;, &lt;Origin of negative thermal expansion phenomenon in solids, {eid: 80052263400}&gt;, &lt;Zentropy theory for positive and negative thermal expansion, {eid: 85124139318}&gt;, &lt;Ocean of Data: integrating first-principles calculations and CALPHAD modeling with machine learning, {eid: 85049603993}&gt;, &lt;Physical Properties of Crystals: Their Representation by Tensors and Matrices, {eid: 0003781076}&gt;, &lt;First-principles thermodynamic theory of Seebeck coefficients, {eid: 85057578695}&gt;, &lt;An alternative approach to predict Seebeck coefficients: application to La 3−x Te 4, {eid: 85066034278}&gt;, &lt;First-principles calculation of self-diffusion coefficients, {eid: 44649096556}&gt;, &lt;Thermodynamic and electron transport properties of Ca3Ru2O7 from first-principles phonon calculation, {eid: 85146350886}&gt;, &lt;None, {eid: 85016547258, doi: 10.1007/978-3-0348-0075-4_5}&gt;, &lt;Maxwell–Stefan diffusion coefficient estimation for ternary systems: an ideal ternary alcohol system, {eid: 85024125057}&gt;, &lt;Thermo-calc software and databases, {eid: 85075358898}&gt;, &lt;CompuTherm software and databases, {eid: 85146374825}&gt;, &lt;Phase transitions in BaTiO3 from first principles, {eid: 0001139041}&gt;, &lt;First-principles theory of ferroelectric phase transitions for perovskites: the case of BaTiO3, {eid: 33746213882}&gt;, &lt;Ab initio statistical mechanics of the ferroelectric phase transition in PbTiO3, {eid: 0343323075}&gt;, &lt;Magnetic interactions and spin excitations in van der Waals ferromagnet VI3, {eid: 85115167254}&gt;, &lt;Temperature-dependent renormalization of magnetic interactions by thermal, magnetic, and lattice disorder from first principles, {eid: 85106324271}&gt;, &lt;Unified approach for molecular-dynamics and density-functional theory, {eid: 4243606192}&gt;, &lt;Nature of ferroelectric-paraelectric phase transition and origin of negative thermal expansion in PbTiO3, {eid: 84921033972}&gt;, &lt;Phonon lifetimes throughout the brillouin zone at elevated temperatures from experiment and ab initio, {eid: 85077148503}&gt;, &lt;Computational complexity and fundamental limitations to fermionic quantum Monte Carlo simulations, {eid: 27144455719}&gt;, &lt;Continuum variational and diffusion quantum Monte Carlo calculations, {eid: 72249083940}&gt;, &lt;Quantum Monte Carlo methods for nuclear physics, {eid: 84943799127}&gt;, &lt;Monte Carlo studies of quantum critical metals. Annu. Rev. Condens, {eid: 85062804798}&gt;, &lt;Quantum critical points and the sign problem, {eid: 85123616518}&gt;, &lt;A derivation of the Ising model for the computation of phase diagrams, {eid: 0027558019}&gt;, &lt;Theoretical study of alloy phase stability in the Cd-Mg system, {eid: 0001099590}&gt;, &lt;The effect of lattice vibrations on substitutional alloy thermodynamics, {eid: 0036013590}&gt;, &lt;Methods for first-principles alloy thermodynamics, {eid: 84887232057}&gt;, &lt;Thermodynamics of the Ce γ–α transition: density-functional study, {eid: 52949151565}&gt;, &lt;A thermodynamic framework for a system with itinerant-electron magnetism, {eid: 70349158061}&gt;, &lt;Thermodynamic fluctuations in magnetic states: Fe3Pt as a prototype, {eid: 77958603519}&gt;, &lt;Thermodynamic fluctuations between magnetic states from first-principles phonon calculations: the case of bcc Fe, {eid: 77956498750}&gt;, &lt;Magnetic thermodynamics of fcc Ni from first-principles partition function approach, {eid: 78650919765}&gt;, &lt;Effects of spin structures on phonons in BaFe2As2, {eid: 77955165118}&gt;, &lt;Effects of spin structures on Fermi surface topologies in BaFe2As2, {eid: 78651352037}&gt;, &lt;Density functional theory-based database development and CALPHAD automation, {eid: 84887257102}&gt;, &lt;Cation disorder regulation by microstate configurational entropy in photovoltaic absorber materials Cu 2 ZnSn(S,Se) 4, {eid: 84949115427}&gt;, &lt;Density functional thermodynamic description of spin, phonon and displacement degrees of freedom in antiferromagnetic-to-paramagnetic phase transition in YNiO3, {eid: 85136116556}&gt;, &lt;Parameter-free prediction of phase transition in PbTiO3 through combination of quantum mechanics and statistical mechanics, {eid: 85152947833}&gt;, &lt;Quantifying the degree of disorder and associated phenomena in materials through zentropy: illustrated with Invar Fe3Pt. Scr, {eid: 85141779601}&gt;, &lt;Spin Transition in magnesiowüstite in earths lower mantle, {eid: 33646789469}&gt;, &lt;Order–disorder phase boundary between ice VII and VIII obtained by first principles, {eid: 77958100706}&gt;, &lt;Ab initio study of water speciation in forsterite: importance of the entropic effect, {eid: 85054905264}&gt;, &lt;Thermodynamic properties of ε -Fe with thermal electronic excitation effects on vibrational spectra, {eid: 85104431462}&gt;, &lt;Ab initio prediction of an order-disorder transition in Mg2Ge O4: implication for the nature of super-Earths mantles, {eid: 85114667774}&gt;, &lt;Ab initio investigation of H-bond disordering in δ-AlOOH, {eid: 85134412574}&gt;, &lt;Thermodynamics of spin crossover in ferropericlase: an improved LDA + U sc calculation, {eid: 85126908591}&gt;, &lt;Intermediate spin state and the B1−B2 transition in ferropericlase, {eid: 85129386095}&gt;, &lt;Simulation of mineral solid solutions at zero and high pressure using lattice statics, lattice dynamics and Monte Carlo methods, {eid: 3142660595}&gt;, &lt;Energy landscapes of perfect and defective solids: from structure prediction to ion conduction, {eid: 85117384577}&gt;, &lt;Thermal expansion anomaly regulated by entropy, {eid: 84922503924}&gt;, &lt;Bottom-up coarse-graining: principles and perspectives, {eid: 85137895743}&gt;, &lt;Multiscale entropy analysis of complex physiologic time series, {eid: 1842722362}&gt;, &lt;Analysis of complex time series using refined composite multiscale entropy, {eid: 84898790212}&gt;, &lt;Quantum coarse-grained entropy and thermodynamics, {eid: 85059806307}&gt;, &lt;DE-SC0023185: zentropy theory for transformative functionalities of magnetic and superconducting materials, {eid: 85162871211}&gt;, &lt;Black holes and entropy, {eid: 33750485765}&gt;, &lt;Black holes and thermodynamics, {eid: 18344371900}&gt;, &lt;Thermodynamics of black holes in anti-de Sitter space, {eid: 33645921615}&gt;, &lt;Entropy, area, and black hole pairs, {eid: 0000812750}&gt;, &lt;Statistical black-hole thermodynamics, {eid: 0001439288}&gt;, &lt;None, {eid: 57149106357}&gt;, &lt;None, {eid: 85045713631}&gt;, &lt;The cosmological constant as a canonical variable, {eid: 0001162796}&gt;, &lt;Thermodynamics of Kerr-Newman-AdS black holes and conformal field theories, {eid: 0034340646}&gt;, &lt;Enthalpy and the mechanics of AdS black holes, {eid: 70349787005}&gt;, &lt;Black hole chemistry: thermodynamics with Lambda, {eid: 85015040994}&gt;, &lt;Critical phenomena of charged de Sitter black holes in cavities, {eid: 85058577492}&gt;, &lt;Instability of super-entropic black holes in extended thermodynamics, {eid: 85078805810}&gt;, &lt;Geometric and renormalized entropy in conformal field theory, {eid: 2442674839}&gt;, &lt;Microscopic origin of the Bekenstein-Hawking entropy, {eid: 0041686993}&gt;, &lt;Logarithmic corrections to black hole entropy, from the Cardy formula, {eid: 0034336517}&gt;, &lt;General logarithmic corrections to black-hole entropy, {eid: 0036277254}&gt;, &lt;When conceptual worlds collide: the generalized uncertainty principle and the Bekenstein-Hawking entropy, {eid: 42749102097}&gt;, &lt;Thermal fluctuations and black-hole entropy, {eid: 0142233561}&gt;, &lt;Log correction to the black hole area law, {eid: 84898810371}&gt;, &lt;The SU(2) black hole entropy revisited, {eid: 80052857571}&gt;, &lt;Logarithmic corrections to schwarzschild and other non-extremal black hole entropy in different dimensions, {eid: 84889033303}&gt;, &lt;Entanglement entropy and quantum field theory, {eid: 84901001853}&gt;, &lt;None, {eid: 12744277982}&gt;, &lt;Entanglement entropy in extended quantum systems, {eid: 77149162699}&gt;, &lt;Colloquium: area laws for the entanglement entropy, {eid: 77649149203}&gt;, &lt;Entanglement negativity in quantum field theory, {eid: 84866981535}&gt;, &lt;Entanglement transition in a monitored free-fermion chain: from extended criticality to area law, {eid: 85105449302}&gt;, &lt;Scaling of entanglement entropy at deconfined quantum criticality, {eid: 85122603511}&gt;, &lt;Passivity - the key to our metals-based civilization, {eid: 0001147260}&gt;, &lt;None, {eid: 84887505813, doi: 10.1007/BFb0052088}&gt;, &lt;Algorithmic theories of everything, {eid: 1642374463}&gt;, &lt;A Computable Universe, {eid: 84967642759, doi: 10.1142/9789814374309_0020}&gt;, &lt;Long short-term memory, {eid: 0031573117}&gt;, &lt;Genomic materials design: CALculation of PHAse dynamics, {eid: 85162932198}&gt;, &lt;CALPHAD (Calculation of Phase Diagrams): A Comprehensive Guide, {eid: 0003663365}&gt;, &lt;Computational Thermodynammics: the Calphad Method, {eid: 84924602141}&gt;, &lt;Phase diagrams and thermodynamic modeling of solutions, {eid: 85080817417}&gt;, &lt;CALPHAD and the materials genome A 10 year anniversary, {eid: 85147324498}&gt;, &lt;Thermodynamics and kinetics of martensitic transformations, {eid: 49749181182}&gt;, &lt;The lattice stability of metals—I. Titanium and zirconium, {eid: 0001538141}&gt;, &lt;Lattice stability of metals II. Zink, copper, {eid: 77956698459}&gt;, &lt;The lattice stability of metals—III. Iron, {eid: 49749208595}&gt;, &lt;SGTE data for pure elements, {eid: 0026242171}&gt;, &lt;None, {eid: 85162856584}&gt;, &lt;Computational design of hierarchically structured materials, {eid: 0030768918}&gt;, &lt;CALPHAD, first and second generation – birth of the materials genome, {eid: 84887018448}&gt;, &lt;None, {eid: 85162856101}&gt;, &lt;Perspective on materials Genome®, {eid: 84899976583}&gt;, &lt;The martensitic transformation in the iron-nickel system- Reply, {eid: 85146373536}&gt;, &lt;Extrapolative procedures in modelling and simulations: the role of instabilities, {eid: 70350160401}&gt;, &lt;Free energy calculation of mechanically unstable but dynamically stabilized bcc titanium, {eid: 85013041505}&gt;, &lt;Phonon-assisted diffusion in bcc phase of titanium and zirconium from first principles, {eid: 85084669699}&gt;, &lt;Understanding the role of anharmonic phonons in diffusion of bcc metals, {eid: 85126273573}&gt;, &lt;Extensible Structure-Informed Prediction of Formation Energy with improved accuracy and usability employing neural networks, {eid: 85126572627}&gt;, &lt;Structure-informed prediction of Formation Energy using neural networks, {eid: 85130127772}&gt;, &lt;Computational screening of high-performance optoelectronic materials using OptB88vdW and TB-mBJ formalisms, {eid: 85046792929}&gt;, &lt;Recent advances and applications of deep learning methods in materials science, {eid: 85127831192}&gt;, &lt;Collective modes and thermodynamics of the liquid state, {eid: 84951320777}&gt;, &lt;Prediction of diffusion coefficients in liquid and solids. Defect diffus, {eid: 84978217225}&gt;, &lt;An ab initio molecular dynamics exploration of associates in Ba-Bi liquid with strong ordering trends, {eid: 85082767354}&gt;, &lt;A user guide for SLUSCHI: solid and liquid in ultra small coexistence with hovering interfaces, {eid: 84950986947}&gt;, &lt;Melting temperature prediction using a graph neural network model: from ancient minerals to new materials, {eid: 85137138671}&gt;, &lt;Melting temperature prediction via first principles and deep learning, {eid: 85136193220}&gt;, &lt;The alloy theoretic automated toolkit: a user guide, {eid: 0036945029}&gt;, &lt;DeepXDE: a deep learning library for solving differential equations, {eid: 85101326762}&gt;, &lt;Accelerating computational modeling and design of high-entropy alloys, {eid: 85125271509}&gt;, &lt;Efficient ab initio modeling of random multicomponent alloys, {eid: 84961145225}&gt;, &lt;ESPEI: extensible, self-optimizing phase equilibrium infrastructure for magnesium alloys, {eid: 77952349341}&gt;, &lt;Pycalphad: CALPHAD-based computational thermodynamics in Python, {eid: 85017489842}&gt;, &lt;Python library for computational thermodynamics using the CALPHAD method, {eid: 85162861484}&gt;, &lt;ESPEI for efficient thermodynamic database development, modification, and uncertainty quantification: application to Cu–Mg, {eid: 85066017363}&gt;, &lt;Extensible self-optimizing phase equilibria infrastructure, {eid: 85130138039}&gt;, &lt;Quantified uncertainty in thermodynamic modeling for materials design, {eid: 85066046396}&gt;, &lt;Sensitivity estimation for calculated phase equilibria, {eid: 85100992980}&gt;, &lt;POSE: phase I: a path to sustaining a new open-source ecosystem for materials science (OSEMatS), {eid: 85162856601}&gt;, &lt;Thermodynamic Modeling with Uncertainty Quantification Using the Modified Quasichemical Model in Quadruplet Approximation: Implementation into PyCalphad and ESPEI, {eid: 85146377940, doi: 10.48550/arxiv.2204.09111}&gt;, &lt;Implementation of the UNIQUAC model in the OpenCalphad software, {eid: 85075627450}&gt;, &lt;GEQUAC, an excess Gibbs energy model for simultaneous description of associating and non-associating liquid mixtures, {eid: 0001274526}&gt;, &lt;COSMOSPACE: alternative to conventional activity-coefficient models, {eid: 0036771997}&gt;, &lt;New two-constant equation of state, {eid: 0016917018}&gt;, &lt;A new thermodynamic function for phase-splitting at constant temperature, moles, and volume, {eid: 79958731444}&gt;, &lt;Thermodynamic modeling of CO2 solubility in saline water using NVT flash with the cubic-Plus-association equation of state, {eid: 85085842726}&gt;, &lt;A fully explicit and unconditionally energy-stable scheme for Peng-Robinson VT flash calculation based on dynamic modeling, {eid: 85129920031}&gt;, &lt;The motion of ions: principles and concepts, {eid: 0342959328}&gt;, &lt;None, {eid: 85162860076}&gt;, &lt;Ab initio studies on structural and thermodynamic properties of magnetic Fe, {eid: 85162866394}&gt;</t>
  </si>
  <si>
    <t>2023-09-01</t>
  </si>
  <si>
    <t>2-s2.0-85162921054</t>
  </si>
  <si>
    <t>Chen C. (AUID: 56205428300), Shoga M. (AUID: 57202537304), Boehm B. (AUID: 7102111447), Li B. (AUID: 57211784346)</t>
  </si>
  <si>
    <t>Assessing Software Understandability in Systems by Leveraging Fuzzy Method and Linguistic Analysis</t>
  </si>
  <si>
    <t>17th Annual Conference on Systems Engineering Research, CSER 2019</t>
  </si>
  <si>
    <t>10.1016/j.procs.2019.05.051</t>
  </si>
  <si>
    <t>https://www.doi.org/10.1016/j.procs.2019.05.051</t>
  </si>
  <si>
    <t>&lt;University of Southern California&gt;, &lt;Occidental College&gt;</t>
  </si>
  <si>
    <t>© 2019 The Author(s).Many if not most software-intensive systems have their mission-critical software modified by people other than its developers. The resulting misunderstandings often seriously compromise the missions the system is supporting (over 80% of the functionality in most current ground, sea, air, and space vehicles depends on software). There is a major need for models, methods, processes, and tools for identifying sources and effects of software misunderstandings, both in preparation for the system's software use and evolution, and in evaluating modified software to avoid further examples of misunderstanding. Emphasizing high software understandability enables system maintainers to avoid these misunderstandings as they modify existing software systems. However, while many metrics for understandability have been developed, with the majority of them being source code based, little to no correlation has been found for these metrics with actual software understandability. In this paper, we instead focus on issue summaries as a non-source code alternative for measuring understandability. We generate fuzzy rules and linguistic patterns using a sample of issue summaries from the Mozilla community and evaluate 1416 issue summaries from two other software systems to measure the performance of our model. Our results suggest that this is a viable method to measure understandability and has the potential to be extended to other software maintainability qualities.</t>
  </si>
  <si>
    <t>empirical study, natural language processing, software understandability</t>
  </si>
  <si>
    <t>&lt;None, {eid: 0003895570}&gt;, &lt;None, {eid: 0003877540}&gt;, &lt;Fuzzy methods in machine learning and data mining: Status and prospects, {eid: 26944491093}&gt;, &lt;Fuzzy control, {eid: 85009964264}&gt;, &lt;Automatically assessing code understandability: How far are we?, {eid: 85041431985}&gt;, &lt;How Do Defects Hurt Qualities? An Empirical Study on Characterizing a Software Maintainability Ontology in Open Source Software, {eid: 85052331215}&gt;, &lt;Introduction to information retrieval, {eid: 34548080780}&gt;, &lt;Mining and summarizing customer reviews, {eid: 12244305149}&gt;, &lt;Understanding feature requests by leveraging fuzzy method and linguistic analysis, {eid: 85041437075}&gt;, &lt;Evaluating Human-Assessed Software Maintainability Metrics, {eid: 85010928039}&gt;, &lt;Learning a metric for code readability, {eid: 77955427208}&gt;, &lt;None, {eid: 69949151652}&gt;, &lt;Using Software Readability for Software Maintainability: A Case Study on Unified Code Count, {eid: 85074999316}&gt;, &lt;Estimating understandability of software documents, {eid: 0006471910}&gt;, &lt;None, {eid: 0003567818}&gt;, &lt;None, {eid: 84901524116}&gt;, &lt;Basic concepts and taxonomy of dependable and secure computing, {eid: 12344308304}&gt;, &lt;Maintenance effort estimation for open source software: A systematic literature review, {eid: 85013059756}&gt;, &lt;A systematic literature review of open source software quality assessment models, {eid: 84994748457}&gt;, &lt;Software maintenance fundamentals, {eid: 84898750731}&gt;, &lt;An Initial Ontology for System Qualities, {eid: 85070306872}&gt;, &lt;Software-specific part-of-speech tagging: An experimental study on stack overflow, {eid: 84975824230}&gt;, &lt;None, {eid: 85047891423}&gt;, &lt;Estimating understandability of software documents, {eid: 0006471910}&gt;, &lt;Evaluation of software understandability based on fuzzy matrix, {eid: 55249084204}&gt;, &lt;None, {eid: 85075002668}&gt;, &lt;An empirical study of reported bugs in server software with implications for automated bug diagnosis, {eid: 77954705964}&gt;, &lt;Bug characteristics in open source software, {eid: 84909994867}&gt;, &lt;None, {eid: 0003684846}&gt;, &lt;None, {eid: 85075004219}&gt;, &lt;None, {eid: 84904601655}&gt;</t>
  </si>
  <si>
    <t>2018-04-03</t>
  </si>
  <si>
    <t>2-s2.0-85075031038</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</si>
  <si>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</si>
  <si>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</si>
  <si>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</si>
  <si>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</si>
  <si>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</si>
  <si>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&lt;Insight Centre for Data Analytics, National University of Ireland Galway&gt;, &lt;Ultra4&gt;</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</si>
  <si>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</si>
  <si>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</si>
  <si>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&lt;Internet-of-things-based smart environments: State of the art, taxonomy, and open research challenges, {eid: 85012142799}&gt;, &lt;New Horizons for a Data-Driven Economy: A Roadmap for Usage and Exploitation of Big Data in Europe, {eid: 85030159377}&gt;, &lt;Middleware: A model for distributed system service, {eid: 0030083693}&gt;, &lt;The challenges of mobile computing, {eid: 0028422189}&gt;, &lt;Smart cities –enabling services and applications, {eid: 84976466169}&gt;, &lt;A context-based infrastructure for smart environments, {eid: 0002263079}&gt;, &lt;Beyond Weiser: From ubiquitous to collective computing, {eid: 84962129758}&gt;, &lt;The origins of ubiquitous computing research at PARC in the late 1980s, {eid: 0033362595}&gt;, &lt;Building a big data platform for smart cities: Experience and lessons from Santander, {eid: 84959495037}&gt;, &lt;Building software for the internet of things, {eid: 84925875665}&gt;, &lt;The internet of things: A survey, {eid: 77956877124}&gt;, &lt;The internet of things: A survey from the data-centric perspective, {eid: 84929570622}&gt;, &lt;Linking building data in the cloud: Integrating cross-domain building data using linked data, {eid: 84876676897}&gt;, &lt;Enterprise energy management using a linked dataspace for energy intelligence, {eid: 84872388884}&gt;, &lt;Linked water data for water information management, {eid: 84941064856}&gt;, &lt;SPITFIRE: Toward a semantic web of things, {eid: 81355138520}&gt;, &lt;CityPulse: Large scale data analytics framework for smart cities, {eid: 84978630397}&gt;, &lt;OpenIoT: Open source internet-of-things in the cloud, {eid: 84930428706}&gt;, &lt;Enabling a smart city application ecosystem: Requirements and architectural aspects, {eid: 84963838165}&gt;, &lt;Physical-cyber-social computing: An early 21st-century approach, {eid: 84874591962}&gt;, &lt;None, {eid: 80054792068}&gt;, &lt;None, {eid: 85051931620}&gt;, &lt;Big Data: Principles and Best Practices of Scalable Realtime Data Systems, {eid: 84877040956}&gt;, &lt;ThingStore: A platform for internet-of-things application development and deployment, {eid: 84960970283}&gt;, &lt;From databases to dataspaces: A new abstraction for information management, {eid: 31444453796}&gt;, &lt;iDM : A unified and versatile data model for personal dataspace management, {eid: 84893874495}&gt;, &lt;A dataspace odyssey: The iMeMex personal dataspace management system, {eid: 84858640269}&gt;, &lt;A dataspace infrastructure for astronomical data, {eid: 0346270589}&gt;, &lt;Linked biomedical dataspace: Lessons learned integrating data for drug discovery, {eid: 84908676103}&gt;, &lt;A Framework for Fine-grained Data Integration and Curation, with Provenance, in a Dataspace, {eid: 85051939088}&gt;, &lt;Supporting context-based query in personal dataspace, {eid: 74549180488}&gt;, &lt;Modeling heterogeneous data in dataspace, {eid: 51949107423}&gt;, &lt;Data modeling in dataspace support platforms, {eid: 69049087883}&gt;, &lt;DataSpace: A data web for the exploratory analysis and mining of data, {eid: 0036645565}&gt;, &lt;None, {eid: 85051941489}&gt;, &lt;Pay-as-you-go user feedback for dataspace systems, {eid: 57149131807}&gt;, &lt;System of systems information interoperability using a linked dataspace, {eid: 84872420666}&gt;, &lt;Querying heterogeneous datasets on the linked data web: challenges, approaches, and trends, {eid: 84855690015}&gt;, &lt;Natural language queries over heterogeneous linked data graphs: A distributional-compositional semantics approach, {eid: 84897808847}&gt;, &lt;Linked data: Evolving the web into a global data space, {eid: 85046448768}&gt;, &lt;Thematic event processing, {eid: 84920418518}&gt;, &lt;Curry, Thingsonomy: Tackling variety in internet of things events, {eid: 84925841316}&gt;, &lt;Toward situation awareness for the semantic sensor web: Complex event processing with dynamic linked data enrichment, {eid: 84881192586}&gt;, &lt;None, {eid: 84893619613}&gt;, &lt;ACRyLIQ: Leveraging DBpedia for adaptive crowdsourcing in linked data quality assessment, {eid: 84997113385}&gt;, &lt;Efficient task assignment for spatial crowdsourcing: A combinatorial fractional optimization approach with semi-bandit learning, {eid: 84963620273}&gt;, &lt;None, {eid: 85052003585}&gt;, &lt;None, {eid: 85051982036}&gt;, &lt;Response time in man-computer conversational transactions, {eid: 0014380830}&gt;, &lt;Usability Engineering, vol. 2, {eid: 85051984170}&gt;, &lt;Next-generation smart environments: From system of systems to data ecosystems, {eid: 85051144366}&gt;, &lt;Towards a generalized approach for deep neural network based event processing for the internet of multimedia things, {eid: 85045218142}&gt;</t>
  </si>
  <si>
    <t>2019-01-01</t>
  </si>
  <si>
    <t>2-s2.0-85051954847</t>
  </si>
  <si>
    <t>Estefo P. (AUID: 55321214900), Simmonds J. (AUID: 24470407600), Robbes R. (AUID: 15136854400), Fabry J. (AUID: 57189757919)</t>
  </si>
  <si>
    <t>The Robot Operating System: Package reuse and community dynamics</t>
  </si>
  <si>
    <t>10.1016/j.jss.2019.02.024</t>
  </si>
  <si>
    <t>https://www.doi.org/10.1016/j.jss.2019.02.024</t>
  </si>
  <si>
    <t>&lt;Department of Computer Science, University of Chile&gt;, &lt;Faculty of Computer Science, Free University of Bozen-Bolzano&gt;, &lt;Raincode Labs&gt;</t>
  </si>
  <si>
    <t>© 2019 Elsevier Inc.ROS, the Robot Operating System, offers a core set of software for operating robots that can be extended by creating or using existing packages, making it possible to write robotic software that can be reused on different hardware platforms. With thousands of packages available per stable distribution, encapsulating algorithms, sensor drivers, etc., it is the de facto middleware for robotics. Like any software ecosystem, ROS must evolve in order to keep meeting the requirements of its users. In practice, packages may end up being abandoned between releases: no one may be available to update a package, or newer packages offer similar functionality. As such, we wanted to identify and understand the evolution challenges faced by the ROS ecosystem. In this article, we report our findings after interviewing 19 ROS developers in depth, followed by a focus group (4 participants) and an online survey of 119 ROS community members. We specifically focused on the issues surrounding package reuse and how to contribute to existing packages. To conclude, we discuss the implications of our findings, and propose five recommendations for overcoming the identified issues, with the goal of improving the health of the ROS ecosystem.</t>
  </si>
  <si>
    <t>Package management, Robot Operating System, Software ecosystems</t>
  </si>
  <si>
    <t>&lt;Monetary rewards for open source software developers, {eid: 85061817638}&gt;, &lt;How to break an API: cost negotiation and community values in three software ecosystems, {eid: 84997523703, doi: 10.1145/2950290.2950325}&gt;, &lt;Present and future robot control development–an industrial perspective, {eid: 34249306573, doi: 10.1016/j.arcontrol.2007.01.002}&gt;, &lt;Open robot control software: the OROCOS project, {eid: 0034860991, doi: 10.1109/ROBOT.2001.933002}&gt;, &lt;An empirical study of end-user programmers in the computer music community, {eid: 84957096688}&gt;, &lt;Why modern open source projects fail, {eid: 85030781379}&gt;, &lt;Identifying unmaintained projects in GitHub, {eid: 85061514500}&gt;, &lt;An empirical comparison of developer retention in the RubyGems and npm software ecosystems, {eid: 85027837421, doi: 10.1007/s11334-017-0303-4}&gt;, &lt;Evaluating impact in the ROS ecosystem, {eid: 84938230043, doi: 10.1109/ICRA.2015.7140071}&gt;, &lt;How to gamify software engineering, {eid: 85018443363}&gt;, &lt;When GitHub meets CRAN: an analysis of inter-repository package dependency problems, {eid: 84997434682, doi: 10.1109/SANER.2016.12}&gt;, &lt;How ROS cares for quality, {eid: 85061829666}&gt;, &lt;Understanding gamification mechanisms for software development, {eid: 84883706177, doi: 10.1145/2491411.2494589}&gt;, &lt;Code duplication in ROS launchfiles, {eid: 85061775991}&gt;, &lt;Towards long-lived robot genes, {eid: 41749120800}&gt;, &lt;ROS Community Metrics Report, {eid: 85061818704}&gt;, &lt;What recommendation systems for software engineering recommend: a systematic literature review, {eid: 84962376126}&gt;, &lt;The evolution of the R software ecosystem, {eid: 84877268644, doi: 10.1109/CSMR.2013.33}&gt;, &lt;Robotic assistance in coordination of patient care, {eid: 85045832593, doi: 10.15607/rss.2016.xii.026}&gt;, &lt;The impact of ideology on effectiveness in open source software development teams, {eid: 33745021689, doi: 10.2307/25148732}&gt;, &lt;Encouraging user behaviour with achievements: an empirical study, {eid: 84883615731}&gt;, &lt;Effective robot teammate behaviors for supporting sequential manipulation tasks, {eid: 84958177143, doi: 10.1109/IROS.2015.7354288}&gt;, &lt;Do code smells hamper novice programming? A controlled experiment on scratch programs, {eid: 84979782497}&gt;, &lt;Detecting and visualizing inter-worksheet smells in spreadsheets, {eid: 84864266284}&gt;, &lt;Data clone detection and visualization in spreadsheets, {eid: 84883681660}&gt;, &lt;An empirical study on the maturity of the eclipse modeling ecosystem, {eid: 85040339633, doi: 10.1109/MODELS.2017.19}&gt;, &lt;Adaptive collective decision-making in limited robot swarms without communication, {eid: 84872701678, doi: 10.1177/0278364912468636}&gt;, &lt;Is it all lost? A study of inactive open source projects, {eid: 84914172715}&gt;, &lt;Do developers update their library dependencies?: an empirical study on the impact of security advisories on library migration, {eid: 85018911525, doi: 10.1007/s10664-017-9521-5}&gt;, &lt;Understanding the impressions, motivations, and barriers of one time code contributors to FLOSS projects: a survey, {eid: 85027675138, doi: 10.1109/ICSE.2017.25}&gt;, &lt;Challenges in development of real time multi-robot system using behaviour based agents, {eid: 84891076496}&gt;, &lt;The small project observatory: visualizing software ecosystems, {eid: 77349091094}&gt;, &lt;Quantitative analysis of security in distributed robotic frameworks, {eid: 85041290325, doi: 10.1016/J.ROBOT.2017.11.002}&gt;, &lt;The institutions of open source software: examining the Debian community, {eid: 56249134862, doi: 10.1016/j.infoecopol.2008.06.001}&gt;, &lt;Content-boosted collaborative filtering for improved recommendations, {eid: 0036932094}&gt;, &lt;Towards an interdisciplinary, socio-technical analysis of software ecosystem health, {eid: 85041643253}&gt;, &lt;Survivability of software projects in gnome—a replication study, {eid: 85061788128}&gt;, &lt;Factors affecting the success of open source software, {eid: 84857365211, doi: 10.1016/j.jss.2011.11.010}&gt;, &lt;Cyber-physical systems challenges: a needs analysis for collaborating embedded software systems, {eid: 85013764660, doi: 10.1007/s10270-015-0469-x}&gt;, &lt;Cowboys, ankle sprains, and keepers of quality: how is video game development different from software development?, {eid: 84994106753}&gt;, &lt;Claraty and challenges of developing interoperable robotic software, {eid: 0347622696, doi: 10.1109/IROS.2003.1249234}&gt;, &lt;None, {eid: 85061767543}&gt;, &lt;None, {eid: 85061832712}&gt;, &lt;None, {eid: 84948114701, doi: 10.1007/978-3-642-45135-5}&gt;, &lt;Software clones in scratch projects: on the presence of copy-and-paste in computational thinking learning, {eid: 85017197074}&gt;, &lt;A framework for quality assessment of ROS repositories, {eid: 85006371128, doi: 10.1109/IROS.2016.7759661}&gt;, &lt;A systematic literature review on the barriers faced by newcomers to open source software projects, {eid: 84921029939, doi: 10.1016/j.infsof.2014.11.001}&gt;, &lt;Overcoming open source project entry barriers with a portal for newcomers, {eid: 84971476659}&gt;, &lt;Discovering how end-user programmers and their communities use public repositories: a study on Yahoo! pipes, {eid: 84877923181}&gt;, &lt;Disrupting developer productivity one bot at a time, {eid: 84997207239, doi: 10.1145/2950290.2983989}&gt;, &lt;None, {eid: 0242681379, doi: 10.1145/504729.504754}&gt;, &lt;Human aspects, gamification, and social media in collaborative software engineering, {eid: 84903577299}&gt;, &lt;StackOverflow and GitHub: associations between software development and crowdsourced knowledge, {eid: 84893581435, doi: 10.1109/SocialCom.2013.35}&gt;, &lt;A survey on expert recommendation in community question answering, {eid: 85091034350, doi: 10.1007/s11390-015-0000-0}&gt;, &lt;What went right and what went wrong: an analysis of 155 postmortems from game development, {eid: 84995378280}&gt;</t>
  </si>
  <si>
    <t>2-s2.0-85061837357</t>
  </si>
  <si>
    <t>Bonati L. (AUID: 57195373297), Polese M. (AUID: 57190585567), "DOro S. (AUID: 57210073635)", Basagni S. (AUID: 6701353011), Melodia T. (AUID: 6602320889)</t>
  </si>
  <si>
    <t>Open, Programmable, and Virtualized 5G Networks: State-of-the-Art and the Road Ahead</t>
  </si>
  <si>
    <t>Computer Networks</t>
  </si>
  <si>
    <t>10.1016/j.comnet.2020.107516</t>
  </si>
  <si>
    <t>https://www.doi.org/10.1016/j.comnet.2020.107516</t>
  </si>
  <si>
    <t>&lt;Institute for the Wireless Internet of Things, Northeastern University&gt;</t>
  </si>
  <si>
    <t>© 2020 Elsevier B.V.Fifth generation (5G) cellular networks will serve a wide variety of heterogeneous use cases, including mobile broadband users, ultra-low latency services and massively dense connectivity scenarios. The resulting diverse communication requirements will demand networking with unprecedented flexibility, not currently provided by the monolithic black-box approach of 4G cellular networks. The research community and an increasing number of standardization bodies and industry coalitions have recognized softwarization, virtualization, and disaggregation of networking functionalities as the key enablers of the needed shift to flexibility. Particularly, software-defined cellular networks are heralded as the prime technology to satisfy the new application-driven traffic requirements and to support the highly time-varying topology and interference dynamics, because of their openness through well-defined interfaces, and programmability, for swift and responsive network optimization. Leading the technological innovation in this direction, several 5G software-based projects and alliances have embraced the open source approach, making new libraries and frameworks available to the wireless community. This race to open source softwarization, however, has led to a deluge of solutions whose interoperability and interactions are often unclear. This article provides the first cohesive and exhaustive compendium of recent open source software and frameworks for 5G cellular networks, with a full stack and end-to-end perspective. We detail their capabilities and functionalities focusing on how their constituting elements fit the 5G ecosystem, and unravel the interactions among the surveyed solutions. Finally, we review hardware and testbeds on which these frameworks can run, and provide a critical perspective on the limitations of the state-of-the-art, as well as feasible directions toward fully open source, programmable 5G networks.</t>
  </si>
  <si>
    <t>5G, Network Function Virtualization, O-RAN, ONAP, Open Source, Software-defined Networking</t>
  </si>
  <si>
    <t>&lt;NR: The new 5G radio access technology, {eid: 85074675776}&gt;, &lt;Five disruptive technology directions for 5G, {eid: 84896689961}&gt;, &lt;On the way towards fourth-generation mobile: 3GPP LTE and LTE-advanced, {eid: 69249211027}&gt;, &lt;O-RAN: Towards an open and smart RAN, {eid: 85068961074}&gt;, &lt;The slice is served: Enforcing radio access network slicing in virtualized 5G systems, {eid: 85068238152}&gt;, &lt;Toward operator-to-waveform 5G radio access network slicing, {eid: 85083967681}&gt;, &lt;Interference minimization in 5G physical-layer network slicing, {eid: 85088541159}&gt;, &lt;Network densification: The dominant theme for wireless evolution into 5G, {eid: 84896843478}&gt;, &lt;Open-source RANs in practice: An over-the-air deployment for 5G MEC, {eid: 85071730400}&gt;, &lt;ONOS: Towards an open, distributed SDN OS, {eid: 84907015807}&gt;, &lt;OpenFlow: Enabling innovation in campus networks, {eid: 68649129121}&gt;, &lt;A survey of network virtualization, {eid: 77249132188}&gt;, &lt;A survey on mobile edge computing: The communication perspective, {eid: 85028734877}&gt;, &lt;A survey of advanced techniques for spectrum sharing in 5G networks, {eid: 85034222470}&gt;, &lt;5G network slicing using SDN and NFV: A survey of taxonomy, architectures and future challenges, {eid: 85076044263}&gt;, &lt;Integrating network function virtualization with SDR and SDN for 4G/5G networks, {eid: 84930945327}&gt;, &lt;OpenAirInterface: Democratizing innovation in the 5G era, {eid: 85084171589}&gt;, &lt;Architecture overview, {eid: 85090236627}&gt;, &lt;GNU radio, {eid: 85090233480}&gt;, &lt;srsLTE: An open-source platform for LTE evolution and experimentation, {eid: 84992740269}&gt;, &lt;None, {eid: 85090223763}&gt;, &lt;Open Network Automation Platform (ONAP), {eid: 85050666572}&gt;, &lt;Arena: A 64-antenna SDR-based ceiling grid testing platform for sub-6 GHz 5G-and-beyond radio spectrum research, {eid: 85090236272}&gt;, &lt;How elegant software can make 5G networks more resilient, {eid: 85090225467}&gt;, &lt;None, {eid: 85090246391}&gt;, &lt;The status of open source for 5G, {eid: 85078555404}&gt;, &lt;Software defined mobile networks: Concept, survey, and research directions, {eid: 84947203684}&gt;, &lt;Softwarization and virtualization in 5G mobile networks: Benefits, trends and challenges, {eid: 85053848323}&gt;, &lt;Network slicing and softwarization: A survey on principles, enabling technologies, and solutions, {eid: 85044339378}&gt;, &lt;Softwarization of mobile network functions towards agile and energy efficient 5G architectures: A survey, {eid: 85038905095}&gt;, &lt;NR and NG-RAN overall description: TS 38.300, V15.0.0, {eid: 85090199526}&gt;, &lt;Study on scenarios and requirements for next generation access technologies: TS 38.913, V14.1.0, {eid: 85063018355}&gt;, &lt;3GPP 5G candidate for inclusion in IMT-2020: Submission 1 (SRIT): ITU Document 5D/1216-E, {eid: 85090200159}&gt;, &lt;Evolved Universal Terrestrial Radio Access (E-UTRA) and Evolved Universal Terrestrial Radio Access Network (E-UTRAN); Overall description; Stage 2: Technical Specification (TS) 36.300, {eid: 85040177123}&gt;, &lt;Evolved Universal Terrestrial Radio Access (E-UTRA); Packet Data Convergence Protocol (PDCP) specification: Technical Specification (TS) 36.323, {eid: 85090238172}&gt;, &lt;Evolved Universal Terrestrial Radio Access (E-UTRA); Radio Link Control (RLC) protocol specification: Technical Specification (TS) 36.322, {eid: 85090192872}&gt;, &lt;Evolved Universal Terrestrial Radio Access (E-UTRA); Medium Access Control (MAC) protocol specification: Technical Specification (TS) 36.321, {eid: 85045428519}&gt;, &lt;Evolved Universal Terrestrial Radio Access (E-UTRA); LTE physical layer; General description: Technical Specification (TS) 36.201, {eid: 85032383228}&gt;, &lt;Network architecture: Technical Specification (TS) 23.002, {eid: 85090217944}&gt;, &lt;Millimeter-wave cellular wireless networks: Potentials and challenges, {eid: 84897656084}&gt;, &lt;A tutorial on beam management for 3GPP NR at mmWave frequencies, {eid: 85050937582}&gt;, &lt;Evolved Universal Terrestrial Radio Access (E-UTRA) and NR; Service Data Adaptation Protocol (SDAP) specification: Technical Specification (TS) 37.324, {eid: 85090240131}&gt;, &lt;NR; Physical layer; General description: Technical Specification (TS) 38.201, {eid: 85090191939}&gt;, &lt;NR; Medium Access Control (MAC) protocol specification: Technical Specification (TS) 38.321, {eid: 85090213017}&gt;, &lt;NR; Radio Link Control (RLC) protocol specification: Technical Specification (TS) 38.322, {eid: 85090184113}&gt;, &lt;NR; Packet Data Convergence Protocol (PDCP) specification: Technical Specification (TS) 38.323, {eid: 85090244217}&gt;, &lt;NR; Radio Resource Control (RRC); Protocol specification: Technical Specification (TS) 38.331, {eid: 85090184113}&gt;, &lt;Study on CU-DU lower layer split for NR: Technical Report (TR) 38.816, {eid: 85087415631}&gt;, &lt;A U.S. national strategy for 5G and future wireless innovation, {eid: 85090218893}&gt;, &lt;System architecture for the 5G System (5GS): Technical Specification (TS) 23.501, {eid: 85090198834}&gt;, &lt;Study on enhancements to the service-based architecture: Technical Report (TR) 23.742, {eid: 85090240115}&gt;, &lt;3GPP SA2 architecture and functions for 5G mobile communication system, {eid: 85032965149}&gt;, &lt;Central office re-architected as a data center, {eid: 84994530466}&gt;, &lt;Aether - Enterprise-5G/LTE-edge-cloud-as-a-service, {eid: 85090185907}&gt;, &lt;ONFs software-defined RAN platform consistent with the O-RAN architecture, {eid: 85090205379}&gt;, &lt;None, {eid: 85090211172}&gt;, &lt;Low-complexity distributed radio access network slicing: Algorithms and experimental results, {eid: 85056314687}&gt;, &lt;Network slicing to enable scalability and flexibility in 5G mobile networks, {eid: 85019594130}&gt;, &lt;None, {eid: 85090228667}&gt;, &lt;ONAP 5G blueprint overview, {eid: 85090192041}&gt;, &lt;None, {eid: 85090190339}&gt;, &lt;OpenAirInterface (OAI), {eid: 85090192067}&gt;, &lt;srsLTE, {eid: 85090187439}&gt;, &lt;None, {eid: 85090217922}&gt;, &lt;Reducing latency in virtual machines: Enabling tactile Internet for human-machine co-working, {eid: 85063097866}&gt;, &lt;Multi-access edge computing: The driver behind the wheel of 5G-connected cars, {eid: 85056706858}&gt;, &lt;None, {eid: 85063538026}&gt;, &lt;Multi-access Edge Computing (MEC); Framework and reference architecture: ETSI GS MEC 003 V2.1.1, {eid: 85072052535}&gt;, &lt;MEC in 5G networks: ETSI White Paper No. 28, {eid: 85060765094}&gt;, &lt;On multi-access edge computing: A survey of the emerging 5G network edge cloud architecture and orchestration, {eid: 85029488167}&gt;, &lt;Mobile edge vertical computing over 5G network sliced infrastructures: An insight into integration approaches, {eid: 85069495676}&gt;, &lt;Machine learning paradigms for next-generation wireless networks, {eid: 85007303692}&gt;, &lt;Improving traffic forecasting for 5G core network scalability: A machine learning approach, {eid: 85057972712}&gt;, &lt;Enhanced machine learning techniques for early HARQ feedback prediction in 5G, {eid: 85070717211}&gt;, &lt;FML: Fast machine learning for 5G mmWave vehicular communications, {eid: 85056179874}&gt;, &lt;Deep learning in mobile and wireless networking: A survey, {eid: 85071685550}&gt;, &lt;Applications of deep reinforcement learning in communications and networking: A survey, {eid: 85075177994}&gt;, &lt;Machine learning at the edge: A data-driven architecture with applications to 5G cellular networks, {eid: 85118880164, doi: 10.1109/TMC.2020.2999852}&gt;, &lt;OpenAirInterface: A flexible platform for 5G research, {eid: 84997270853}&gt;, &lt;None, {eid: 85090218145}&gt;, &lt;Universal Software Radio Peripheral (USRP), {eid: 85090187206}&gt;, &lt;The OpenAirInterface 5G New Radio implementation: Current status and roadmap, {eid: 85099582244}&gt;, &lt;From massive MIMO to C-RAN: The OpenAirInterface 5G testbed, {eid: 85172534542}&gt;, &lt;Orion: RAN slicing for a flexible and cost-effective multi-service mobile network architecture, {eid: 85034062999}&gt;, &lt;FlexRAN: A flexible and programmable platform for software-defined radio access networks, {eid: 85009754357}&gt;, &lt;Learning-assisted secure end-to-end network slicing for cyber-physical systems, {eid: 85090204624}&gt;, &lt;Quality aware aerial-to-ground 5G cells through open-source software, {eid: 85081982390}&gt;, &lt;None, {eid: 85090245223}&gt;, &lt;None, {eid: 85090215025}&gt;, &lt;None, {eid: 85090242201}&gt;, &lt;None, {eid: 85090240825}&gt;, &lt;CellOS: Zero-touch softwarized open cellular networks, {eid: 85087397222}&gt;, &lt;Implementing NB-IoT in software - Experiences using the srsLTE library, {eid: 85077127845}&gt;, &lt;None, {eid: 85090217099}&gt;, &lt;Sl-EDGE: Network slicing at the edge, {eid: 85090954891}&gt;, &lt;3G Security; Cryptographic algorithm requirements: Technical Specification (TS) 33.105, {eid: 85090235696}&gt;, &lt;3G Security; Specification of the MILENAGE algorithm set: An example algorithm set for the 3GPP authentication and key generation functions f1, f1*, f2, f3, f4, f5 and f5*; Document 2: Algorithm specification: Technical Specification (TS) 35.206, {eid: 85090192353}&gt;, &lt;LimeSDR, {eid: 85090236904}&gt;, &lt;bladeRF, {eid: 85090210879}&gt;, &lt;OWL: A reliable online watcher for LTE control channel measurements, {eid: 85026252632}&gt;, &lt;Smartphone identification via passive traffic fingerprinting: A sequence-to-sequence learning approach, {eid: 85079609150}&gt;, &lt;Mobile traffic classification through physical channel fingerprinting: a deep learning approach, {eid: 85090192434}&gt;, &lt;Touching the untouchables: Dynamic security analysis of the LTE control plane, {eid: 85066735286}&gt;, &lt;Breaking LTE on layer two, {eid: 85062721292}&gt;, &lt;Hiding in plain signal: Physical signal overshadowing attack on LTE, {eid: 85075921656}&gt;, &lt;Protecting the 4G and 5G cellular paging protocols against security and privacy attacks, {eid: 85090246508}&gt;, &lt;OpenFirst, {eid: 85090230590}&gt;, &lt;SkyCell: A prototyping platform for 5G aerial base stations, {eid: 85096524023}&gt;, &lt;Radysis O-RAN DU, {eid: 85090230678}&gt;, &lt;Open-source 4G RAN software for Qualcomm FSM9955 chipset, {eid: 85090205806}&gt;, &lt;None, {eid: 85090190265}&gt;, &lt;Open Mobile Evolved Core (OMEC), {eid: 85090187141}&gt;, &lt;None, {eid: 85090235548}&gt;, &lt;General Packet Radio Service (GPRS) enhancements for Evolved Universal Terrestrial Radio Access Network (E-UTRAN) access: Technical Specification (TS) 23.401, {eid: 85090195245}&gt;, &lt;None, {eid: 85090223623}&gt;, &lt;Experiences: Design, implementation, and deployment of CoLTE, a community LTE solution, {eid: 85147684689}&gt;, &lt;None, {eid: 85090236469}&gt;, &lt;This is your president speaking: Spoofing alerts in 4G LTE networks, {eid: 85069179066}&gt;, &lt;Converged Multi-Access and Core (COMAC), {eid: 85090191865}&gt;, &lt;SD-RAN, {eid: 85090239575}&gt;, &lt;Aether, {eid: 85090230492}&gt;, &lt;Magma, {eid: 85090225115}&gt;, &lt;None, {eid: 85090243679}&gt;, &lt;None, {eid: 85090187242}&gt;, &lt;Aerial Software Development Kit, {eid: 85090240634}&gt;, &lt;5G-EmPOWER, {eid: 85090185395}&gt;, &lt;None, {eid: 85090229110}&gt;, &lt;Central Office Re-architected as a Datacenter (CORD), {eid: 85090241042}&gt;, &lt;None, {eid: 85090232941}&gt;, &lt;None, {eid: 85090243610}&gt;, &lt;HPE speeds up 5G adoption with cloud native 5G Core software stack, {eid: 85090246951}&gt;, &lt;P4: Programming protocol-independent packet processors, {eid: 84905861611}&gt;, &lt;Towards an FPGA-accelerated programmable data path for edge-to-core communications in 5G networks, {eid: 85054468783}&gt;, &lt;P4-NetFPGA-based network slicing solution for 5G MEC architectures, {eid: 85075724108}&gt;, &lt;The Kaloom 5G User Plane Function (UPF), {eid: 85090248622}&gt;, &lt;O-RAN use cases and deployment scenarios, {eid: 85090205109}&gt;, &lt;NG-RAN; Architecture description: Technical Specification (TS) 38.401, {eid: 85090197543}&gt;, &lt;Control, user and synchronization plane specification - v2.00: ORAN-WG4.CUS.0-v02.00 Technical Specification, {eid: 85070408653}&gt;, &lt;A1 interface: General aspects and principles - v1.00: ORAN-WG2.A1.GA&amp;P-v01.00 Technical Specification, {eid: 85090238612}&gt;, &lt;O-RAN operations and maintenance interface - v2.00: O-RAN-WG1.O1-Interface-v02.00 Technical Specification, {eid: 85090216964}&gt;, &lt;Network Configuration Protocol (NETCONF): RFC 6241, {eid: 84862060708}&gt;, &lt;O-RAN near-real-time RAN Intelligent Controller architecture &amp; E2 general aspects and principles - v1.00: ORAN-WG3.E2GAP-v01.00 Technical Specification, {eid: 85090190652}&gt;, &lt;O-RAN architecture description - v1.00: O-RAN-WG1-O-RAN Architecture Description - v01.00.00 Technical Specification, {eid: 85090223571}&gt;, &lt;NG-RAN; E1 general aspects and principles: Technical Specification (TS) 38.460, {eid: 85090241618}&gt;, &lt;NG-RAN; F1 general aspects and principles: Technical Specification (TS) 38.470, {eid: 85090193944}&gt;, &lt;Amber release, {eid: 85090238529}&gt;, &lt;Bronze release, {eid: 85090246619}&gt;, &lt;Component projects list, {eid: 85090245711}&gt;, &lt;SDN-Enabled Broadband Access (SEBA), {eid: 85090233775}&gt;, &lt;OpenCORD Guide, {eid: 85090232927}&gt;, &lt;OpenCORD Repositories, {eid: 85090241683}&gt;, &lt;Exemplar platform list, {eid: 85090198738}&gt;, &lt;COMAC release, {eid: 85090183855}&gt;, &lt;COMAC in a box, {eid: 85090240910}&gt;, &lt;5G-EmPOWER: A software-defined networking platform for 5G radio access networks, {eid: 85071030620}&gt;, &lt;5G-EmPOWER repositories, {eid: 85090243154}&gt;, &lt;Mosaic5G and FlexRAN projects repositories, {eid: 85090230195}&gt;, &lt;OSM scope, functionality, operation and integration guidelines, {eid: 85090214338}&gt;, &lt;Prototyping NFV-based multi-access edge computing in 5G ready networks with Open Baton, {eid: 85029359102}&gt;, &lt;LL-MEC: Enabling low latency edge applications, {eid: 85060202832}&gt;, &lt;LightEdge: Mapping the evolution of multi-access edge computing in cellular networks, {eid: 85083958789}&gt;, &lt;LightEdge repositories, {eid: 85090229990}&gt;, &lt;TIP OpenRAN: Toward disaggregated mobile networking, {eid: 85090220474}&gt;, &lt;None, {eid: 85090235938}&gt;, &lt;OpenRAN 5G NR base station platform requirements document, {eid: 85090227213}&gt;, &lt;None, {eid: 85090195006}&gt;, &lt;None, {eid: 85090218081}&gt;, &lt;None, {eid: 85090222119}&gt;, &lt;On the challenges and KPIs for benchmarking open-source NFV MANO systems: OSM vs ONAP, {eid: 85065907399}&gt;, &lt;Comparison of management and orchestration solutions for the 5G era, {eid: 85080102959}&gt;, &lt;Network service orchestration standardization: A technology survey, {eid: 85013036555}&gt;, &lt;Overview of 9 open-source resource orchestrating ETSI MANO compliant implementations: A brief survey, {eid: 85073190032}&gt;, &lt;Dependability of the NFV orchestrator: State of the art and research challenges, {eid: 85046376905}&gt;, &lt;Linux Containers (LXC), {eid: 85085079485}&gt;, &lt;None, {eid: 85090242212}&gt;, &lt;Enabling fast, dynamic network processing with ClickOS, {eid: 84883678975}&gt;, &lt;IncludeOS: A minimal, resource efficient unikernel for cloud services, {eid: 84964375931}&gt;, &lt;OSv: Optimizing the operating system for virtual machines, {eid: 84925845350}&gt;, &lt;MirageOS, {eid: 85090236161}&gt;, &lt;None, {eid: 85090213815}&gt;, &lt;Android unikernel: Gearing mobile code offloading towards edge computing, {eid: 85046684527}&gt;, &lt;Elastic content distribution based on unikernels and change-point analysis, {eid: 85050016957}&gt;, &lt;A performance comparison of containers and unikernels for reliable 5G environments, {eid: 85066732198}&gt;, &lt;Xen and the art of virtualization, {eid: 21644433634}&gt;, &lt;ESXi, {eid: 85090193516}&gt;, &lt;None, {eid: 85090248107}&gt;, &lt;Bhyve, {eid: 85090248635}&gt;, &lt;VirtualBox, {eid: 85090209849}&gt;, &lt;OpenStack, {eid: 85088698976}&gt;, &lt;Kubernetes, {eid: 85089886353}&gt;, &lt;None, {eid: 85090207103}&gt;, &lt;None, {eid: 85090226116}&gt;, &lt;ONAP Dublin release, {eid: 85090226195}&gt;, &lt;ONAP Frankfurt release, {eid: 85090223202}&gt;, &lt;ONAP demystified: Automate network services with ONAP, {eid: 85082989546}&gt;, &lt;Service mesh and microservice networking, {eid: 85090207777}&gt;, &lt;Towards a synamic adaptive placement of virtual network functions under ONAP, {eid: 85042936377}&gt;, &lt;5G E2E network slicing management with ONAP, {eid: 85084037978}&gt;, &lt;Mobility standards harmonization with ONAP, {eid: 85090186631}&gt;, &lt;Juju charms, {eid: 85090222160}&gt;, &lt;OSM deployment and integration, {eid: 85090198182}&gt;, &lt;Metro-haul: SDN control and orchestration of disaggregated optical networks with model-driven development, {eid: 85055512185}&gt;, &lt;Empowering network service developers: Enhanced NFV devops and programmable MANO, {eid: 85065890630}&gt;, &lt;5G City: A novel 5G-enabled architecture for ultra-high definition and immersive media on city infrastructure, {eid: 85052406971}&gt;, &lt;A service platform architecture enabling programmable edge-to-cloud virtualization for the 5G media industry, {eid: 85052404521}&gt;, &lt;5G-TRANSFORMER: Slicing and orchestrating transport networks for industry verticals, {eid: 85051979726}&gt;, &lt;Flexible 4G/5G testbed setup for mobile edge computing using OpenAirInterface and Open Source MANO, {eid: 85090242894}&gt;, &lt;Enabling cyber-physical systems for 5G networking: A case study on the automotive vertical domain, {eid: 85051105766}&gt;, &lt;Open Baton Project, {eid: 85090221815}&gt;, &lt;Open Baton repositories, {eid: 85090225038}&gt;, &lt;None, {eid: 85090202640}&gt;, &lt;None, {eid: 85090191195}&gt;, &lt;None, {eid: 85090245650}&gt;, &lt;None, {eid: 85090200631}&gt;, &lt;None, {eid: 85126491444}&gt;, &lt;Good times for wireless research, {eid: 85126491657}&gt;, &lt;None, {eid: 85090183406}&gt;, &lt;Challenge: COSMOS: A city-scale programmable testbed for experimentation with advanced wireless, {eid: 85083744631}&gt;, &lt;Open-access full-duplex wireless in the ORBIT and COSMOS testbeds, {eid: 85126500703}&gt;, &lt;None, {eid: 85090183954}&gt;, &lt;None, {eid: 85090193768}&gt;, &lt;None, {eid: 85090212510}&gt;, &lt;An experimental research platform architecture for UAS communications and networking, {eid: 85075260260}&gt;, &lt;AERPAW emulation overview, {eid: 85126507220}&gt;, &lt;None, {eid: 85090214544}&gt;, &lt;Demo: Arena: A 64-antenna SDR-based ceiling grid testbed for sub-6 GHz radio spectrum research, {eid: 85076404597}&gt;, &lt;None, {eid: 85090191274}&gt;, &lt;Design and deployment of an open management and orchestration platform for multi-site NFV experimentation, {eid: 85060533338}&gt;, &lt;Experiments and results of a mmW transport platform to enable 5G cloud RAN lower layer splits, {eid: 85049913360}&gt;, &lt;None, {eid: 85090193119}&gt;, &lt;None, {eid: 85090242067}&gt;, &lt;None, {eid: 85090226729}&gt;, &lt;None, {eid: 85090194524}&gt;, &lt;Enabling multi-domain orchestration using Open Source MANO, OpenStack and OpenDaylight, {eid: 85073163763}&gt;, &lt;Enabling distributed spectral awareness for disaggregated 5G ultra-dense HetNets, {eid: 85076805237}&gt;, &lt;On minimizing service access latency: Employing MEC on the fronthaul of heterogeneous 5G architectures, {eid: 85073144532}&gt;, &lt;Pricing based MEC resource allocation for 5G heterogeneous network access, {eid: 85081967501}&gt;, &lt;None, {eid: 85090183868}&gt;, &lt;None, {eid: 85090203208}&gt;, &lt;Analysis of non-pilot interference on link adaptation and latency in cellular networks, {eid: 85068957535}&gt;, &lt;None, {eid: 85090197278}&gt;, &lt;None, {eid: 85090191596}&gt;, &lt;Grid software defined radio network testbed for hybrid measurement and emulation, {eid: 85073030297}&gt;, &lt;End-to-end simulation of 5G mmWave networks, {eid: 85045766978}&gt;, &lt;An E2E simulator for 5G NR networks, {eid: 85066116740}&gt;, &lt;Versatile mobile communications simulation: The Vienna 5G link level simulator, {eid: 85053563104}&gt;, &lt;An open-source techno-economic assessment framework for 5G deployment, {eid: 85074682331}&gt;, &lt;Fully-digital mmWave front-ends, {eid: 85090190653}&gt;, &lt;Calibrating a 4-channel fully-digital 60 GHz SDR, {eid: 85126505036}&gt;, &lt;MillimeTera: Toward a large-scale open-source mmWave and Terahertz experimental testbed, {eid: 85076433232}&gt;, &lt;Characterizing 60 GHz patch antenna segments for fully digital transceiver, {eid: 85088630121}&gt;, &lt;Software-defined radios: Architecture, state-of-the-art, and challenges, {eid: 85059065118}&gt;, &lt;Impact of processing-resource sharing on the placement of chained virtual network functions, {eid: 85095541004}&gt;, &lt;Software security for open-source systems, {eid: 2342591623}&gt;, &lt;Fixing of security vulnerabilities in open source projects: A case study of Apache HTTP server and Apache Tomcat, {eid: 85068006920}&gt;, &lt;How double-fetch situations turn into double-fetch vulnerabilities: A study of double fetches in the Linux kernel, {eid: 85076227588}&gt;</t>
  </si>
  <si>
    <t>2020-12-09</t>
  </si>
  <si>
    <t>2-s2.0-85090233031</t>
  </si>
  <si>
    <t>Ray P.P. (AUID: 56577228400)</t>
  </si>
  <si>
    <t>ChatGPT: A comprehensive review on background, applications, key challenges, bias, ethics, limitations and future scope</t>
  </si>
  <si>
    <t>Internet of Things and Cyber-Physical Systems</t>
  </si>
  <si>
    <t>10.1016/j.iotcps.2023.04.003</t>
  </si>
  <si>
    <t>https://www.doi.org/10.1016/j.iotcps.2023.04.003</t>
  </si>
  <si>
    <t>&lt;Sikkim University&gt;</t>
  </si>
  <si>
    <t>© 2023 The AuthorIn recent years, artificial intelligence (AI) and machine learning have been transforming the landscape of scientific research. Out of which, the chatbot technology has experienced tremendous advancements in recent years, especially with ChatGPT emerging as a notable AI language model. This comprehensive review delves into the background, applications, key challenges, and future directions of ChatGPT. We begin by exploring its origins, development, and underlying technology, before examining its wide-ranging applications across industries such as customer service, healthcare, and education. We also highlight the critical challenges that ChatGPT faces, including ethical concerns, data biases, and safety issues, while discussing potential mitigation strategies. Finally, we envision the future of ChatGPT by exploring areas of further research and development, focusing on its integration with other technologies, improved human-AI interaction, and addressing the digital divide. This review offers valuable insights for researchers, developers, and stakeholders interested in the ever-evolving landscape of AI-driven conversational agents. This study explores the various ways ChatGPT has been revolutionizing scientific research, spanning from data processing and hypothesis generation to collaboration and public outreach. Furthermore, the paper examines the potential challenges and ethical concerns surrounding the use of ChatGPT in research, while highlighting the importance of striking a balance between AI-assisted innovation and human expertise. The paper presents several ethical issues in existing computing domain and how ChatGPT can invoke challenges to such notion. This work also includes some biases and limitations of ChatGPT. It is worth to note that despite of several controversies and ethical concerns, ChatGPT has attracted remarkable attentions from academia, research, and industries in a very short span of time.</t>
  </si>
  <si>
    <t>ChatGPT, Context understanding, Conversational AI, Generative AI, GPT-3.5, Language model, Natural language processing</t>
  </si>
  <si>
    <t>&lt;Potential use of chat GPT in global warming, {eid: 85149024383}&gt;, &lt;Role of chat GPT in public health, {eid: 85149969769}&gt;, &lt;Annie Chan: Three Short Stories Written with Chat GPT, {eid: 85152912117}&gt;, &lt;Is chat GPT biased against conservatives? An empirical study, {eid: 85187090817}&gt;, &lt;Is artificial intelligence a world changer? A case study of OpenAIs chat GPT, {eid: 85152910257}&gt;, &lt;Readership awareness series–paper 4: chatbots and ChatGPT-ethical considerations in scientific publications, {eid: 85150501251}&gt;, &lt;ChatGPT: bullshit spewer or the end of traditional assessments in higher education?, {eid: 85162822252}&gt;, &lt;A Comprehensive Survey on Pretrained Foundation Models: A History from Bert to Chatgpt, {eid: 85149166365}&gt;, &lt;A mistake-find exercise: a teachers tool to engage with information innovations, ChatGPT, and their analogs, {eid: 85149918464}&gt;, &lt;A conversation on artificial intelligence, chatbots, and plagiarism in higher education, {eid: 85145491429}&gt;, &lt;Generating scholarly content with ChatGPT: ethical challenges for medical publishing, {eid: 85148716949}&gt;, &lt;Prospective Role of Chat GPT in the Military: According to ChatGPT, {eid: 85162176072}&gt;, &lt;Who were the 10 best and 10 worst US presidents? The opinion of chat GPT (artificial intelligence), {eid: 85152962145}&gt;, &lt;ChatGPT is fun, but not an author, {eid: 85146968114}&gt;, &lt;Visual Chatgpt: Talking, Drawing and Editing with Visual Foundation Models, {eid: 85150759708}&gt;, &lt;Visual Chatgpt: Talking, Drawing and Editing with Visual Foundation Models, {eid: 85150759708}&gt;, &lt;A Multitask, Multilingual, Multimodal Evaluation of Chatgpt on Reasoning, Hallucination, and Interactivity, {eid: 85148731109}&gt;, &lt;ChatGPT: five priorities for research, {eid: 85147384559}&gt;, &lt;ChatGPT and the future of medical writing, {eid: 85148629043}&gt;, &lt;How does CHATGPT perform on the United States Medical Licensing Examination? the implications of large language models for medical education and knowledge assessment, {eid: 85148992575}&gt;, &lt;ChatGPT and other large language models are double-edged swords, {eid: 85152168702}&gt;, &lt;The importance of proper use of ChatGPT in medical writing, {eid: 85152950008}&gt;, &lt;Is chatgpt a general-purpose natural language processing task solver?, {eid: 85186113051}&gt;, &lt;ChatGPT is shaping the future of medical writing but still requires human judgment, {eid: 85148586842}&gt;, &lt;Is ChatGPT a Good Translator? A Preliminary Study, {eid: 85148739436}&gt;, &lt;Can Chatgpt Understand Too? a Comparative Study on Chatgpt and Fine-Tuned Bert, {eid: 85150636587}&gt;, &lt;Performance of ChatGPT on USMLE: potential for AI-assisted medical education using large language models, {eid: 85147961055}&gt;, &lt;What does chatGPT say: the DAO from algorithmic intelligence to linguistic intelligence, {eid: 85149470349}&gt;, &lt;The future of medical education and research: is ChatGPT a blessing or blight in disguise?, {eid: 85148619036}&gt;, &lt;What can ChatGPT do?” Analyzing early reactions to the innovative AI chatbot on twitter, {eid: 85150079015}&gt;, &lt;Large language models (LLM) and ChatGPT: what will the impact on nuclear medicine be?, {eid: 85149473505}&gt;, &lt;What if the devil is my guardian angel: ChatGPT as a case study of using chatbots in education, {eid: 85148704172}&gt;, &lt;ChatGPT for (Finance) Research: the Bananarama Conjecture, {eid: 85147233372}&gt;, &lt;Can ChatGPT pass the life support exams without entering the American heart association course?, {eid: 85149068579}&gt;, &lt;The role of ChatGPT, generative language models, and artificial intelligence in medical education: a conversation with ChatGPT and a call for papers, {eid: 85149920229}&gt;, &lt;UZH_CLyp at SemEval-2023 Task 9: Head-First Fine-Tuning and ChatGPT Data Generation for Cross-Lingual Learning in Tweet Intimacy Prediction, {eid: 85152945674}&gt;, &lt;An Era of ChatGPT as a Significant Futuristic Support Tool: A Study on Features, Abilities, and Challenges, {eid: 85187057665}&gt;, &lt;Attention is all you need, {eid: 85043317328}&gt;, &lt;A Categorical Archive of Chatgpt Failures, {eid: 85148587229}&gt;, &lt;Artificial hallucinations in ChatGPT: implications in scientific writing, {eid: 85149776613}&gt;, &lt;Mathematical Capabilities of Chatgpt, {eid: 85148736257}&gt;, &lt;Education in the Era of Generative Artificial Intelligence (AI): Understanding the Potential Benefits of ChatGPT in Promoting Teaching and Learning, {eid: 85149445831}&gt;, &lt;Chatting and Cheating: Ensuring Academic Integrity in the Era of ChatGPT. Innovations in Education and Teaching International, {eid: 85148090559}&gt;, &lt;ChatGPT and antimicrobial advice: the end of the consulting infection doctor?, {eid: 85149479527}&gt;, &lt;Exploring Ai Ethics of Chatgpt: A Diagnostic Analysis, {eid: 85148737883}&gt;, &lt;Evaluating the feasibility of ChatGPT in healthcare: an analysis of multiple clinical and research scenarios, {eid: 85149502323}&gt;, &lt;Generative Artificial Intelligence (GAI) Ethics Taxonomy-Applying Chat GPT for Robotic Process Automation (GAI-RPA) as Business Case, {eid: 85152923661}&gt;, &lt;ChatGPT output regarding compulsory vaccination and COVID-19 vaccine conspiracy: a descriptive study at the outset of a paradigm shift in online search for information, {eid: 85149804343}&gt;, &lt;ChatGPT passing USMLE shines a spotlight on the flaws of medical education, {eid: 85149469087}&gt;, &lt;ChatGPT: exploring the role of cybersecurity in the protection of medical information, {eid: 85149817677}&gt;, &lt;ChatGPT for good? On opportunities and challenges of large language models for education, {eid: 85150364293}&gt;, &lt;The role and limitations of large language models such as ChatGPT in clinical settings and medical journalism, {eid: 85152914241}&gt;, &lt;ChatGPT and other artificial intelligence applications speed up scientific writing, {eid: 85150696785}&gt;, &lt;Chatgpt Goes to Law School, {eid: 85148740102}&gt;, &lt;Letter to Editor: NLP systems such as ChatGPT cannot be listed as an author because these cannot fulfill widely adopted authorship criteria, {eid: 85148222643}&gt;, &lt;Revolutionizing Radiology with GPT-Based Models: Current Applications, Future Possibilities and Limitations of ChatGPT. Diagnostic and Interventional Imaging, {eid: 85152487136}&gt;, &lt;Is ChatGPT Better than Human Annotators? Potential and Limitations of ChatGPT in Explaining Implicit Hate Speech, {eid: 85150655766}&gt;, &lt;An Analysis of the Automatic Bug Fixing Performance of Chatgpt, {eid: 85148703252}&gt;, &lt;Can ChatGPT draft a research article? An example of population-level vaccine effectiveness analysis, {eid: 85148258728}&gt;, &lt;Evaluating ChatGPT as an adjunct for radiologic decision-making, {eid: 85149482950}&gt;, &lt;ChatGPT: Jack of All Trades, Master of None, {eid: 85150606359}&gt;, &lt;Chat with ChatGPT on Intelligent Vehicles: an IEEE TIV Perspective, {eid: 85149858565}&gt;, &lt;Will ChatGPT Get You Caught? Rethinking of Plagiarism Detection, {eid: 85149359455}&gt;, &lt;Chatgpt and Software Testing Education: Promises &amp; Perils, {eid: 85163136873}&gt;, &lt;Can Chatgpt Write a Good Boolean Query for Systematic Review Literature Search?, {eid: 85149162740}&gt;, &lt;ChatGPT utility in health care education, research, and practice: systematic review on the promising perspectives and valid concerns, {eid: 85151154236}&gt;, &lt;None, {eid: 85187058769}&gt;, &lt;None, {eid: 85187063257}&gt;, &lt;None, {eid: 85187077177}&gt;, &lt;None, {eid: 85187031610}&gt;, &lt;None, {eid: 85187028602}&gt;, &lt;None, {eid: 85187054723}&gt;, &lt;Adapting GPT, GPT-2 and BERT language models for speech recognition, {eid: 85126761170}&gt;, &lt;A Chinese question answering system based on gpt, {eid: 85082848538}&gt;, &lt;Enhancing aggression detection using GPT-2 based data balancing technique, {eid: 85107546128}&gt;, &lt;A GPT-2 language model for biomedical texts in Portuguese, {eid: 85110867478}&gt;, &lt;A text generation and prediction system: pre-training on new corpora using BERT and GPT-2, {eid: 85090411615}&gt;, &lt;Human vs. GPT-3: the challenges of extracting emotions from child responses, {eid: 85141735888}&gt;, &lt;Agent for recommending information relevant to web-based discussion by generating query terms using GPT-3, {eid: 85146491996}&gt;, &lt;Developing a GPT-3-based automated victim for advance fee fraud disruption, {eid: 85147850414}&gt;, &lt;GPT-3 and InstructGPT: Technological Dystopianism, Utopianism, and “Contextual” Perspectives in AI Ethics and Industry, {eid: 85138009148}&gt;, &lt;Analogy Generation by Prompting Large Language Models: A Case Study of InstructGPT, {eid: 85151290089}&gt;, &lt;ProtGPT2 is a deep unsupervised language model for protein design, {eid: 85134893372}&gt;, &lt;A deep unsupervised language model for protein design, {eid: 85129465796}&gt;, &lt;None, {eid: 85187057301}&gt;, &lt;BioGPT: generative pre-trained transformer for biomedical text generation and mining, {eid: 85142403148}&gt;, &lt;BioGPT, {eid: 85187032719}&gt;, &lt;ChatGPT: fundamentals, applications and social impacts, {eid: 85152950548}&gt;, &lt;None, {eid: 85187084203}&gt;, &lt;GPT-4 Underlines Mismatch on AI Policy and Innovation, {eid: 85152932992}&gt;, &lt;GPT milestone, {eid: 85187040375}&gt;, &lt;None, {eid: 85187063331}&gt;, &lt;GPT vs ChatGPT, {eid: 85187070861}&gt;, &lt;What does chatGPT say: the DAO from algorithmic intelligence to linguistic intelligence, {eid: 85149470349}&gt;, &lt;GPT-3.5, {eid: 85187056839}&gt;, &lt;Machine Intuition: Uncovering Human-like Intuitive Decision-Making in GPT-3.5, {eid: 85148984426}&gt;, &lt;Personalizing task-oriented dialog systems via zero-shot generalizable reward function, {eid: 85140843468}&gt;, &lt;Proximal Policy Optimization Algorithms, {eid: 85041194636}&gt;, &lt;Can ChatGPT draft a research article? An example of population-level vaccine effectiveness analysis, {eid: 85148258728}&gt;, &lt;Chat with ChatGPT on Intelligent Vehicles: an IEEE TIV Perspective, {eid: 85149858565}&gt;, &lt;ChatGPT utility in health care education, research, and practice: systematic review on the promising perspectives and valid concerns, {eid: 85151154236}&gt;, &lt;A deeper dive into ChatGPT: history, use and future perspectives for orthopaedic research, {eid: 85149451432}&gt;, &lt;To ChatGPT or not to ChatGPT? The impact of artificial intelligence on academic publishing, {eid: 85149951393}&gt;, &lt;Using ChatGPT to write patient clinic letters, {eid: 85150836365}&gt;, &lt;Learning to compare: relation network for few-shot learning, {eid: 85061641334}&gt;, &lt;Convolutional neural networks for medical image analysis: full training or fine tuning?, {eid: 84968649810}&gt;, &lt;None, {eid: 85187043819}&gt;, &lt;Prompt engineering, {eid: 85146631589}&gt;, &lt;None, {eid: 85187097140}&gt;, &lt;Unleash GPT-2 power for event detection, {eid: 85118927121}&gt;, &lt;GPT-3: whats it good for?, {eid: 85097955119}&gt;, &lt;GPT-3: its nature, scope, limits, and consequences, {eid: 85094810991}&gt;, &lt;Bing chat: hacia una nueva forma de entender las búsquedas, {eid: 85152956059}&gt;, &lt;None, {eid: 85187092736}&gt;, &lt;Large language models (LLM) and ChatGPT: what will the impact on nuclear medicine be?, {eid: 85149473505}&gt;, &lt;A practical three-phase approach to fully automated programming using system decomposition and coding copilots, {eid: 85149933668}&gt;, &lt;None, {eid: 85187075487}&gt;, &lt;Bidirectional Encoder Representations from Transformers (BERT): A Sentiment Analysis Odyssey, {eid: 85101322415}&gt;, &lt;Classification of fire related tweets on twitter using bidirectional encoder representations from transformers (BERT), {eid: 85127576353}&gt;, &lt;Bert: Pre-training of Deep Bidirectional Transformers for Language Understanding, {eid: 85057019815}&gt;, &lt;None, {eid: 85187057298}&gt;, &lt;Revealing the Dark Secrets of BERT, {eid: 85093302819}&gt;, &lt;Revealing the dark secrets of BERT, {eid: 85187089218}&gt;, &lt;Lets play mono-poly: BERT can reveal words’ polysemy level and partitionability into senses, {eid: 85108240642}&gt;, &lt;None, {eid: 85187065931}&gt;, &lt;None, {eid: 85187030058}&gt;, &lt;Its not Greek to mBERT: inducing word-level translations from multilingual BERT, {eid: 85187031929}&gt;, &lt;A collaborative ai-enabled pretrained language model for aiot domain question answering, {eid: 85110904742}&gt;, &lt;Controllable sentence simplification with a unified text-to-text transfer transformer, {eid: 85123302551}&gt;, &lt;Exploring the limits of transfer learning with a unified text-to-text transformer, {eid: 85092733644}&gt;, &lt;Controllable sentence simplification with a unified text-to-text transfer transformer, {eid: 85123302551}&gt;, &lt;Ensemble-NQG-T5: ensemble neural question generation model based on text-to-text transfer transformer, {eid: 85146679728}&gt;, &lt;Superglue: learning feature matching with graph neural networks, {eid: 85089135983}&gt;, &lt;None, {eid: 85187091899}&gt;, &lt;Python Deep Learning: Exploring Deep Learning Techniques and Neural Network Architectures with Pytorch, Keras, and TensorFlow, {eid: 85080976838}&gt;, &lt;Named entity recognition by using XLNet-BiLSTM-CRF, {eid: 85107825359}&gt;, &lt;Xlnet: generalized autoregressive pretraining for language understanding, {eid: 85090172731}&gt;, &lt;Xlnet: generalized autoregressive pretraining for language understanding, {eid: 85090172731}&gt;, &lt;Masked Language Model Scoring, {eid: 85098424467}&gt;, &lt;Roberta: A Robustly Optimized Bert Pretraining Approach, {eid: 85076489289}&gt;, &lt;None, {eid: 85187070197}&gt;, &lt;Next sentence prediction helps implicit discourse relation classification within and across domains, {eid: 85084296288}&gt;, &lt;None, {eid: 85187072634}&gt;, &lt;A survey on deep learning for named entity recognition, {eid: 85121413226}&gt;, &lt;None, {eid: 85187042497}&gt;, &lt;None, {eid: 85187084284}&gt;, &lt;Attention is all you need, {eid: 85043317328}&gt;, &lt;Huggingfaces Transformers: State-Of-The-Art Natural Language Processing, {eid: 85078491650}&gt;, &lt;Self-supervised model for speech tasks with hugging face transformers, {eid: 85187070722}&gt;, &lt;A package for learning on tabular and text data with transformers, {eid: 85129425716}&gt;, &lt;Spacerini: Plug-And-Play Search Engines with Pyserini and Hugging Face, {eid: 85152969359}&gt;, &lt;DistilBERT, a Distilled Version of BERT: Smaller, Faster, Cheaper and Lighter, {eid: 85083322291}&gt;, &lt;Electra: Pre-training Text Encoders as Discriminators rather than Generators, {eid: 85087434424}&gt;, &lt;None, {eid: 85187028579}&gt;, &lt;None, {eid: 85187060049}&gt;, &lt;Natural Language Processing with Python and spaCy: A Practical Introduction, {eid: 85098394564}&gt;, &lt;None, {eid: 85187070716}&gt;, &lt;None, {eid: 85187027750}&gt;, &lt;None, {eid: 85187036964}&gt;, &lt;Natural Language processing approach and geospatial clustering to explore the unexplored geotags using media, {eid: 85149583907}&gt;, &lt;Neural POS tagging of shahmukhi by using contextualized word representations, {eid: 85146864441}&gt;, &lt;Ctrl: A Conditional Transformer Language Model for Controllable Generation, {eid: 85084321206}&gt;, &lt;None, {eid: 85187083870}&gt;, &lt;None, {eid: 85187091326}&gt;, &lt;Beyond the Pass Mark: the Accuracy of ChatGPT and Bing in the National Medical Licensure Examination in Japan, {eid: 85187093126}&gt;, &lt;None, {eid: 85187098118}&gt;, &lt;None, {eid: 85187041622}&gt;, &lt;None, {eid: 85187084925}&gt;, &lt;None, {eid: 85187055492}&gt;, &lt;None, {eid: 85187035504}&gt;, &lt;GPT as Knowledge Worker: A Zero-Shot Evaluation of (AI) CPA Capabilities, {eid: 85149405604}&gt;, &lt;GPT Takes the Bar Exam, {eid: 85146501179}&gt;, &lt;Performance of ChatGPT on USMLE: potential for AI-assisted medical education using large language models, {eid: 85147961055}&gt;, &lt;Emergent Analogical Reasoning in Large Language Models, {eid: 85147916238}&gt;, &lt;None, {eid: 85187045394}&gt;, &lt;None, {eid: 85187080104}&gt;, &lt;None, {eid: 85187077418}&gt;, &lt;None, {eid: 85187094264}&gt;, &lt;None, {eid: 85187069852}&gt;, &lt;None, {eid: 85187066192}&gt;, &lt;Language models are few-shot learners, {eid: 85107491666}&gt;, &lt;Using ChatGPT to write patient clinic letters, {eid: 85150836365}&gt;, &lt;ChatGPT utility in health care education, research, and practice: systematic review on the promising perspectives and valid concerns, {eid: 85151154236}&gt;, &lt;Performance of ChatGPT on USMLE: potential for AI-assisted medical education using large language models, {eid: 85147961055}&gt;, &lt;ChatGPT and antimicrobial advice: the end of the consulting infection doctor?, {eid: 85149479527}&gt;, &lt;Artificial intelligence chatbots will revolutionize how cancer patients access information: ChatGPT represents a paradigm-shift, {eid: 85173894390}&gt;, &lt;ChatGPT-Reshaping medical education and clinical management, {eid: 85148289606}&gt;, &lt;A review of ChatGPT AIs impact on several business sectors, {eid: 85152726654}&gt;, &lt;ChatGPT as an educational tool: opportunities, challenges, and recommendations for communication, business writing, and composition courses, {eid: 85152898844}&gt;, &lt;What can ChatGPT do?” Analyzing early reactions to the innovative AI chatbot on twitter, {eid: 85150079015}&gt;, &lt;An Era of ChatGPT as a Significant Futuristic Support Tool: A Study on Features, Abilities, and Challenges, {eid: 85187057665}&gt;, &lt;Welcome to the Era of ChatGPT et al. The Prospects of Large Language Models, {eid: 85181858307}&gt;, &lt;Chatgpt Goes to Law School, {eid: 85148740102}&gt;, &lt;ChatGPT, Professor of Law. Professor of Law, {eid: 85152968783}&gt;, &lt;Whos afraid of ChatGPT? An examination of ChatGPTs implications for legal writing, {eid: 85187062939}&gt;, &lt;How ChatGPT and Generative AI Systems Will Revolutionize Legal Services and the Legal Profession, {eid: 85152959467}&gt;, &lt;Artificial intelligence and ChatGPT in the legal context, {eid: 85152897798}&gt;, &lt;ChatGPT and Legal Writing: the Perfect Union?, {eid: 85187067294}&gt;, &lt;What can ChatGPT do?” Analyzing early reactions to the innovative AI chatbot on twitter, {eid: 85150079015}&gt;, &lt;Netizens, Academicians, and Information Professionals Opinions about AI with Special Reference to ChatGPT, {eid: 85152962911}&gt;, &lt;ChatGPT: implications for academic libraries, {eid: 85150045136}&gt;, &lt;None, {eid: 85187093618}&gt;, &lt;None, {eid: 85187044221}&gt;, &lt;Education in the Era of Generative Artificial Intelligence (AI): Understanding the Potential Benefits of ChatGPT in Promoting Teaching and Learning, {eid: 85149445831}&gt;, &lt;ChatGPT for good? On opportunities and challenges of large language models for education, {eid: 85150364293}&gt;, &lt;ChatGPT: bullshit spewer or the end of traditional assessments in higher education?, {eid: 85162822252}&gt;, &lt;What if the devil is my guardian angel: ChatGPT as a case study of using chatbots in education, {eid: 85148704172}&gt;, &lt;Learning Gain Differences between ChatGPT and Human Tutor Generated Algebra Hints, {eid: 85149760257}&gt;, &lt;ChatGPT for Programming Numerical Methods, {eid: 85152947247}&gt;, &lt;Role of ChatGPT in computer programming.: ChatGPT in computer programming, {eid: 85151932920}&gt;, &lt;Use chat GPT to solve programming bugs, {eid: 85152914802}&gt;, &lt;An Era of ChatGPT as a Significant Futuristic Support Tool: A Study on Features, Abilities, and Challenges, {eid: 85187057665}&gt;, &lt;Chatgpt and Software Testing Education: Promises &amp; Perils, {eid: 85163136873}&gt;, &lt;None, {eid: 85187090320}&gt;, &lt;None, {eid: 85187074921}&gt;, &lt;None, {eid: 33646171201}&gt;, &lt;None, {eid: 85187093667}&gt;, &lt;None, {eid: 85187030906}&gt;, &lt;Economics of ChatGPT: A Labor Market View on the Occupational Impact of Artificial Intelligence, {eid: 85150009852}&gt;, &lt;A review of ChatGPT AIs impact on several business sectors, {eid: 85152726654}&gt;, &lt;ChatGPT: a new approach to revolutionise organisations, {eid: 85152944088}&gt;, &lt;So what if ChatGPT wrote it?” Multidisciplinary perspectives on opportunities, challenges and implications of generative conversational AI for research, practice and policy, {eid: 85149886538}&gt;, &lt;None, {eid: 85187035265}&gt;, &lt;So what if ChatGPT wrote it?” Multidisciplinary perspectives on opportunities, challenges and implications of generative conversational AI for research, practice and policy, {eid: 85149886538}&gt;, &lt;None, {eid: 85187054256}&gt;, &lt;None, {eid: 85176267634}&gt;, &lt;None, {eid: 85187040141}&gt;, &lt;None, {eid: 85187032903}&gt;, &lt;Can artificial intelligence help for scientific writing?, {eid: 85149053491}&gt;, &lt;ChatGPT and other artificial intelligence applications speed up scientific writing, {eid: 85150696785}&gt;, &lt;ChatGPT: five priorities for research, {eid: 85147384559}&gt;, &lt;Using ChatGPT for language editing in scientific articles, {eid: 85150068028}&gt;, &lt;Chatting with ChatGPT: Decoding the Mind of Chatbot Users and Unveiling the Intricate Connections between User Perception, Trust and Stereotype Perception on Self-Esteem and Psychological Well-Being, {eid: 85152918678}&gt;, &lt;None, {eid: 85187096438}&gt;, &lt;None, {eid: 85187056079}&gt;, &lt;None, {eid: 85187095355}&gt;, &lt;None, {eid: 85187082402}&gt;, &lt;None, {eid: 85187054425}&gt;, &lt;None, {eid: 85187066287}&gt;, &lt;None, {eid: 85187042689}&gt;, &lt;None, {eid: 85187037807}&gt;, &lt;None, {eid: 85152959525}&gt;, &lt;Generating scholarly content with ChatGPT: ethical challenges for medical publishing, {eid: 85148716949}&gt;, &lt;Readership awareness series–paper 4: chatbots and ChatGPT-ethical considerations in scientific publications, {eid: 85150501251}&gt;, &lt;Open AI in education, the responsible and ethical use of ChatGPT towards lifelong learning, {eid: 85149798970}&gt;, &lt;Leadership is needed for ethical ChatGPT: character, assessment, and learning using artificial intelligence (AI), {eid: 85151126783}&gt;, &lt;Ethical Concerns about Using AI-Generated Text in Scientific Research, {eid: 85152953163}&gt;, &lt;ChatGPT: the next frontier in academic writing for cardiologists or a pandoras box of ethical dilemmas, {eid: 85151537191}&gt;, &lt;None, {eid: 85187097159}&gt;, &lt;Judge juan Manuel Padilla garcia, ChatGPT, and a controversial medicolegal milestone, {eid: 85152965373}&gt;, &lt;Is chat GPT biased against conservatives? An empirical study, {eid: 85187090817}&gt;, &lt;ChatGPT: future directions and open possibilities, {eid: 85150296378}&gt;, &lt;A deeper dive into ChatGPT: history, use and future perspectives for orthopaedic research, {eid: 85149451432}&gt;, &lt;Revolutionizing Radiology with GPT-Based Models: Current Applications, Future Possibilities and Limitations of ChatGPT. Diagnostic and Interventional Imaging, {eid: 85152487136}&gt;, &lt;AI did not write this manuscript, or did it? Can we trick the AI text detector into generated texts? The potential future of ChatGPT and AI in Sports &amp; Exercise Medicine manuscript generation, {eid: 85149257680}&gt;, &lt;Education in the Era of Generative Artificial Intelligence (AI): Understanding the Potential Benefits of ChatGPT in Promoting Teaching and Learning, {eid: 85149445831}&gt;, &lt;What is data ethics?, {eid: 85000983833}&gt;, &lt;What is computer ethics?, {eid: 84981430537}&gt;, &lt;The Ethics of Information, {eid: 84875931041}&gt;, &lt;Disclosive computer ethics, {eid: 10044263276}&gt;, &lt;Privacy as contextual integrity, {eid: 1842538795}&gt;, &lt;Computer Ethics, {eid: 0004197846}&gt;, &lt;Ethics and Technology: Controversies, Questions, and Strategies for Ethical Computing, {eid: 79953137305}&gt;, &lt;The ethics of artificial intelligence, {eid: 84857856756}&gt;, &lt;When is a robot a moral agent?, {eid: 77649246294}&gt;, &lt;Technology and the Virtues: A Philosophical Guide to a Future Worth Wanting, {eid: 85026307828}&gt;, &lt;Maintaining the reversibility of foldings: making the ethics (politics) of information technology visible, {eid: 33847608902}&gt;, &lt;Language Models Are Few-Shot Learners, {eid: 85090303288}&gt;, &lt;Language Models Are Few-Shot Learners, {eid: 85090303288}&gt;, &lt;The ethics of artificial intelligence, {eid: 84857856756}&gt;, &lt;Standardizing ethical design for artificial intelligence and autonomous systems, {eid: 85019242820}&gt;, &lt;Datasheets for Datasets, {eid: 85056730810}&gt;, &lt;Moral Machines: Teaching Robots Right from Wrong, {eid: 84921546917}&gt;, &lt;OpenAIs New Language Generator GPT-3 Is Shockingly Good—And Completely Mindless, {eid: 85187076716}&gt;, &lt;The Ethical Implications of OpenAIs GPT-3, {eid: 85187061639}&gt;, &lt;On the dangers of stochastic parrots: can language models be too big?, {eid: 85100866044}&gt;, &lt;On the dangers of stochastic parrots: can language models be too big?, {eid: 85100866044}&gt;, &lt;Gender shades: intersectional accuracy disparities in commercial gender classification, {eid: 85142732889}&gt;, &lt;Excavating AI: the politics of images in machine learning training sets, {eid: 85187066441}&gt;, &lt;Men also like shopping: reducing gender bias amplification using corpus-level constraints, {eid: 85073168616}&gt;, &lt;Equality of opportunity in supervised learning, {eid: 85018874612}&gt;, &lt;Man is to computer programmer as woman is to homemaker? Debiasing word embeddings, {eid: 85019238255}&gt;, &lt;Data statements for natural language processing: toward mitigating system bias and enabling better science, {eid: 85061777670}&gt;, &lt;Semantics derived automatically from language corpora contain human-like biases, {eid: 85018471624}&gt;, &lt;Word embeddings quantify 100 years of gender and ethnic stereotypes, {eid: 85045508207}&gt;, &lt;Identify, describe, intervene: algorithmic detection of hate speech in social media, {eid: 85187034615}&gt;, &lt;The problem with bias: allocative versus representational harms in machine learning, {eid: 85187039473}&gt;, &lt;A Comprehensive Survey on Graph Neural Networks, {eid: 85187041826}&gt;, &lt;A survey on information extraction: from the perspective of natural language processing, {eid: 85187048327}&gt;, &lt;Data Augmentation Using Pre-trained Transformer Models, {eid: 85187040597}&gt;, &lt;GPT-2 and CAiRE: Investigating Biases in Language Models through Causal Analysis, {eid: 85187050971}&gt;, &lt;On the dangers of stochastic parrots: can language models be too big?, {eid: 85100866044}&gt;, &lt;Troubling Trends in Machine Learning Scholarship, {eid: 85058011273}&gt;, &lt;Language Models Are Unsupervised Multitask Learners, {eid: 85067388978}&gt;, &lt;The Curious Case of Neural Text Degeneration, {eid: 85084046079}&gt;, &lt;Robustness via Curvature Regularization, and Vice Versa, {eid: 85187074686}&gt;</t>
  </si>
  <si>
    <t>KeAi Communications Co.</t>
  </si>
  <si>
    <t>2-s2.0-85152931741</t>
  </si>
  <si>
    <t>Pinho L.M. (AUID: 6602594556), Nélis V. (AUID: 24765222200), Yomsi P.M. (AUID: 22835580300), Quiñones E. (AUID: 36808089900), Bertogna M. (AUID: 21742126200), Burgio P. (AUID: 36661790800), Marongiu A. (AUID: 23485985800), Scordino C. (AUID: 9044210900), Gai P. (AUID: 56960044800), Ramponi M. (AUID: 57130856900), Mardiak M. (AUID: 36602995100)</t>
  </si>
  <si>
    <t>P-SOCRATES: A parallel software framework for time-critical many-core systems</t>
  </si>
  <si>
    <t>Microprocessors and Microsystems</t>
  </si>
  <si>
    <t>10.1016/j.micpro.2015.06.004</t>
  </si>
  <si>
    <t>https://www.doi.org/10.1016/j.micpro.2015.06.004</t>
  </si>
  <si>
    <t>&lt;ISEP&gt;, &lt;Barcelona Supercomputing Center&gt;, &lt;University of Modena&gt;, &lt;ETH&gt;, &lt;Evidence Srl&gt;, &lt;Active Technologies Srl&gt;, &lt;ATOS&gt;</t>
  </si>
  <si>
    <t>© 2015 Elsevier B.V.Current generation of computing platforms is embracing multi-core and many-core processors to improve the overall performance of the system, meeting at the same time the stringent energy budgets requested by the market. Parallel programming languages are nowadays paramount to extracting the tremendous potential offered by these platforms: parallel computing is no longer a niche in the high performance computing (HPC) field, but an essential ingredient in all domains of computer science. The advent of next-generation many-core embedded platforms has the chance of intercepting a converging need for predictable high-performance coming from both the High-Performance Computing (HPC) and Embedded Computing (EC) domains. On one side, new kinds of HPC applications are being required by markets needing huge amounts of information to be processed within a bounded amount of time. On the other side, EC systems are increasingly concerned with providing higher performance in real-time, challenging the performance capabilities of current architectures. This converging demand raises the problem about how to guarantee timing requirements in presence of parallel execution. The paper presents how the time-criticality and parallelisation challenges are addressed by merging techniques coming from both HPC and EC domains, and provides an overview of the proposed framework to achieve these objectives.</t>
  </si>
  <si>
    <t>Embedded systems, Many-core systems, Parallel programming models, Real-time scheduling, Real-time systems, WCET analysis</t>
  </si>
  <si>
    <t>&lt;Execution time analysis for embedded real-time systems, {eid: 77957952267}&gt;, &lt;None, {eid: 84949906612}&gt;, &lt;None, {eid: 84949808508}&gt;, &lt;A real-time scheduling service for parallel tasks, {eid: 84881097591}&gt;, &lt;Starpu: A unified platform for task scheduling on heterogeneous multicore architectures, {eid: 78651103346}&gt;, &lt;A generalized parallel task model for recurrent real-time processes, {eid: 84874295466}&gt;, &lt;Open problems in real-time scheduling, {eid: 78649860393}&gt;, &lt;P2012: Building an ecosystem for a scalable, modular and high-efficiency embedded computing accelerator, {eid: 84862104198}&gt;, &lt;Evolution of thread-level parallelism in desktop applications, {eid: 77954993217}&gt;, &lt;Scheduling multithreaded computations by work stealing, {eid: 0000269759}&gt;, &lt;A dynamic scheduler for balancing HPC applications, {eid: 70350787091}&gt;, &lt;Productive cluster programming with ompss, {eid: 80052384784}&gt;, &lt;None, {eid: 84887633587}&gt;, &lt;Response time analysis of cots-based multicores considering the contention on the shared memory bus, {eid: 84862958680}&gt;, &lt;Time-critical computing on a single-chip massively parallel processor, {eid: 84903845958}&gt;, &lt;On a real-time scheduling problem, {eid: 0017925569}&gt;, &lt;Ompss: A proposal for programming heterogeneous multi-core architectures, {eid: 79959734507}&gt;, &lt;Merasa: Multi-core execution of hard real-time applications supporting analysability, IEEE Micro 2010, {eid: 78649521961}&gt;, &lt;None, {eid: 84949906613}&gt;, &lt;None, {eid: 84951805085}&gt;, &lt;Architecture for a portable open source real-time kernal environment, {eid: 0007732949}&gt;, &lt;Towards an open source framework for small engine controls development, {eid: 84949906614}&gt;, &lt;Towards transparent parallel/distributed support for real-time embedded applications, {eid: 84885417898}&gt;, &lt;A portable runtime interface for multi-level memory hierarchies, {eid: 56849108794}&gt;, &lt;None, {eid: 84874081273}&gt;, &lt;None, {eid: 35448932427}&gt;, &lt;None, {eid: 84908117570}&gt;, &lt;None, {eid: 84949906616}&gt;, &lt;None, {eid: 84949906617}&gt;, &lt;Scheduling parallel real-time tasks on multi-core processors, {eid: 79951794986}&gt;, &lt;Scheduling parallel real-time tasks on multi-core processors, {eid: 79951794986}&gt;, &lt;When prefetching works, when it doesnt, and why, {eid: 84859463353}&gt;, &lt;None, {eid: 0038437454}&gt;, &lt;Timing anomalies in dynamically scheduled microprocessors, {eid: 0033337990}&gt;, &lt;Scheduling parallel real-time tasks using a fixed-priority work-stealing algorithm on multiprocessors, {eid: 84885400439}&gt;, &lt;Limited pre-emptive global fixed task priority, {eid: 84894344729}&gt;, &lt;Preemption delay analysis for floating non-preemptive region scheduling, {eid: 84862088263}&gt;, &lt;Extending fixed task-priority schedulability by interference limitation, {eid: 84870950830}&gt;, &lt;None, {eid: 84949791600}&gt;, &lt;None, {eid: 84949782953}&gt;, &lt;None, {eid: 0003500941}&gt;, &lt;Dynamic global scheduling of parallel real-time tasks, {eid: 84874053972}&gt;, &lt;On the use of work-stealing strategies in real-time systems, {eid: 84949906620}&gt;, &lt;None, {eid: 67650694407}&gt;, &lt;Openmp task scheduling strategies for multicore numa systems, {eid: 84861794609}&gt;, &lt;None, {eid: 84894846019}&gt;, &lt;None, {eid: 84863918549}&gt;, &lt;None, {eid: 84863918549}&gt;, &lt;None, {eid: 84905734398}&gt;, &lt;A predictable execution model for cots-based embedded systems, {eid: 79957583292}&gt;, &lt;Cellss: Making it easier to program the cell broadband engine processor, {eid: 35649006026}&gt;, &lt;None, {eid: 84949906621}&gt;, &lt;Multi-core real-time scheduling for generalized parallel task models, {eid: 84856518472}&gt;, &lt;Larrabee: A many-core x86 architecture for visual computing, {eid: 49249086142}&gt;, &lt;None, {eid: 84866878548}&gt;, &lt;None, {eid: 84949906622}&gt;, &lt;None, {eid: 84949769796}&gt;, &lt;None, {eid: 84949906623}&gt;, &lt;Tile Processor, {eid: 84949906624}&gt;, &lt;OpenMP and timing predictability: A possible union?, {eid: 84945925981}&gt;, &lt;Openacc: First experiences with real-world applications, {eid: 84867656693}&gt;, &lt;Pangaea: A tightly-coupled ia32 heterogeneous chip multiprocessor, {eid: 63549137920}&gt;</t>
  </si>
  <si>
    <t>Elsevier</t>
  </si>
  <si>
    <t>2015-11-01</t>
  </si>
  <si>
    <t>2-s2.0-84949785179</t>
  </si>
  <si>
    <t>Goldschmidt T. (AUID: 36846075900), Hauck-Stattelmann S. (AUID: 56610350100), Malakuti S. (AUID: 58457088100), Grüner S. (AUID: 57211157714)</t>
  </si>
  <si>
    <t>Container-based architecture for flexible industrial control applications</t>
  </si>
  <si>
    <t>10.1016/j.sysarc.2018.03.002</t>
  </si>
  <si>
    <t>https://www.doi.org/10.1016/j.sysarc.2018.03.002</t>
  </si>
  <si>
    <t>&lt;ABB Digital Ladenburg&gt;, &lt;Rail Control Solutions&gt;, &lt;Software Systems and Architectures&gt;</t>
  </si>
  <si>
    <t>© 2018Cyber-physical systems and the Internet-of-Things are getting more and more traction in different application areas. Boosted by initiatives such as Industrie 4.0 in Germany or the Industrial Internet Consortium in the US, they are enablers for innovation in industrial automation. To provide the advanced flexibility in production envisioned for future automation systems, Programmable Logic Controllers (PLCs), as one of their main building blocks, also need to become more flexible. However, the conservative nature of this domain prohibits changes in the controller architecture impacting the installed base. Currently there exist various approaches that evolve control architectures to the next level, but none of them address flexible function deployment at the same time with legacy support. In this paper, we present an architecture for a multi-purpose controller that is inspired by the virtualization trend in cloud systems which moves from heavyweight virtual machines to lightweight containers solutions such as LXC or Docker. Our solution includes the support for multiple PLC execution engines and adds support for the emulation of legacy engines as well. We evaluate this architecture by executing performance measurements that analyze the impact of container technologies to the real-time aspects of PLC engines.</t>
  </si>
  <si>
    <t>&lt;Virtualize for architecture sustainability in industrial automation, {eid: 84900361089}&gt;, &lt;FASA: a software architecture and runtime framework for flexible distributed automation systems, {eid: 84923353571}&gt;, &lt;None, {eid: 85043519843}&gt;, &lt;None, {eid: 85043491144}&gt;, &lt;Challenges for software engineering in automation, {eid: 84910121678}&gt;, &lt;None, {eid: 85043528974}&gt;, &lt;Containers and cloud: from LXC to docker to Kubernetes, {eid: 84923248887}&gt;, &lt;OPC Unified Architecture, {eid: 84892029522}&gt;, &lt;Industrial automation as a cloud service, {eid: 84961827521}&gt;, &lt;Control-as-a-service from the cloud: acase study for using virtualized PLCs, {eid: 84903975775}&gt;, &lt;Cloud-based control: a multi-tenant, horizontally scalable soft-PLC, {eid: 84960192271}&gt;, &lt;Virtualization technologies in embedded real-time systems, {eid: 84890693195}&gt;, &lt;Virtualize for test environment in industrial automation, {eid: 84946693302}&gt;, &lt;The role of virtualization in embedded systems, {eid: 63149084013}&gt;, &lt;Migrating legacy control software to multi-core hardware, {eid: 84961629206}&gt;, &lt;A modular benchmark for evaluating load distribution algorithms, {eid: 85010031179, doi: 10.1109/IECON.2016.7793058}&gt;, &lt;Dynamic reconfiguration of distributed control applications with reconfiguration services based on IEC 61499, {eid: 33845460227, doi: 10.1109/DIS.2006.28}&gt;, &lt;Extension of reconfigurability provisions in IEC61499, {eid: 84890631186, doi: 10.1109/ETFA.2013.6648026}&gt;, &lt;Enhanced IEC 61499 device management execution and usage for downtimeless reconfiguration, {eid: 39749124922, doi: 10.1109/INDIN.2007.4384940}&gt;</t>
  </si>
  <si>
    <t>2-s2.0-85043529901</t>
  </si>
  <si>
    <t>Balaji B. (AUID: 58224756000), Srivastava M. (AUID: 35599699800), Bhattacharya A. (AUID: 36105854200), Fierro G. (AUID: 55571417100), Culler D. (AUID: 7004874505), Gao J. (AUID: 56438233700), Gluck J. (AUID: 57014740700), Agarwal Y. (AUID: 57206496240), Bergés M. (AUID: 26326769400), Hong D. (AUID: 55204679600), Whitehouse K. (AUID: 6602250975), Johansen A. (AUID: 56346451100), Kjærgaard M.B. (AUID: 15044658500), Koh J. (AUID: 57136170900), Gupta R.K. (AUID: 57211565489), Ploennigs J. (AUID: 13607159000)</t>
  </si>
  <si>
    <t>Brick: Metadata schema for portable smart building applications</t>
  </si>
  <si>
    <t>Applied Energy</t>
  </si>
  <si>
    <t>10.1016/j.apenergy.2018.02.091</t>
  </si>
  <si>
    <t>https://www.doi.org/10.1016/j.apenergy.2018.02.091</t>
  </si>
  <si>
    <t>&lt;UCLA&gt;, &lt;UC Berkeley&gt;, &lt;Carnegie Mellon University&gt;, &lt;University of Virginia&gt;, &lt;University of Southern Denmark&gt;, &lt;UC San Diego&gt;, &lt;IBM Research&gt;</t>
  </si>
  <si>
    <t>© 2018Buildings account for 32% of worldwide energy usage. A new regime of exciting new “applications” that span a distributed fabric of sensors, actuators and humans has emerged to improve building energy efficiency and operations management. These applications leverage the technological advances in embedded sensing, processing, networking and methods by which they can be coupled with supervisory control and data acquisition systems deployed in modern buildings and with users on mobile wireless platforms. There are, however, several technical challenges to confront before such a vision of smart building applications and cyber-physical systems can be realized. The sensory data produced by these systems need significant curation before it can be used meaningfully. This is largely a manual, cost-prohibitive task and hence such solutions rarely experience widespread adoption due to the lack of a common descriptive schema. Recent attempts have sought to address this through data standards and metadata schemata but fall short in capturing the richness of relationships required by applications. This paper describes Brick, a uniform metadata schema for representing buildings that builds upon recent advances in the area. Our schema defines a concrete ontology for sensors, subsystems and the relationships between them, which enables portable applications. We demonstrate the completeness and effectiveness of Brick by using it to represent the entire vendor-specific sensor metadata of six diverse buildings across different campuses, comprising 17,700 data points, and running eight unmodified energy efficiency applications on these buildings.</t>
  </si>
  <si>
    <t>Building management, Metadata, Ontology, Schema, Smart buildings</t>
  </si>
  <si>
    <t>&lt;None, {eid: 85050114974}&gt;, &lt;Building energy information systems: user case studies, {eid: 78651296664}&gt;, &lt;Data science for building energy management: a review, {eid: 85006365162}&gt;, &lt;None, {eid: 85050081921}&gt;, &lt;An integrated performance analysis framework for HVAC systems using heterogeneous data models and building automation systems, {eid: 84872959225, doi: 10.1145/2422531.2422558}&gt;, &lt;None, {eid: 85050130382}&gt;, &lt;Semi-automated modular modeling of buildings for model predictive control, {eid: 84872916152}&gt;, &lt;None, {eid: 85050125352}&gt;, &lt;Data analytics for occupancy pattern learning to reduce the energy consumption of hvac systems in office buildings, {eid: 85027495049}&gt;, &lt;Energypulse: tracking sustainable behavior in office environments, {eid: 84864128552}&gt;, &lt;A rule-based fault detection method for air handling units, {eid: 33748442297}&gt;, &lt;A living laboratory study in personalized automated lighting controls, {eid: 84875124573}&gt;, &lt;A framework for the utilization of building management system data in building information models for building design and operation, {eid: 84994571081}&gt;, &lt;None, {eid: 85050150173}&gt;, &lt;A review and outlook for a ’building information model’(BIM): a multi-standpoint framework for technological development, {eid: 79954424532}&gt;, &lt;None, {eid: 85050144610}&gt;, &lt;None, {eid: 85050147474}&gt;, &lt;None, {eid: 85050086464}&gt;, &lt;None, {eid: 85050109218}&gt;, &lt;A rule-based fault detection method for air handling units, {eid: 33748442297, doi: 10.1016/j.enbuild.2006.04.014}&gt;, &lt;Managing plug-loads for demand response within buildings, {eid: 84875136607}&gt;, &lt;Short paper: analyzing metadata schemas for buildings: the good, the bad, and the ugly, {eid: 85006786463}&gt;, &lt;Brick: Towards a unified metadata schema for buildings, {eid: 85006744625}&gt;, &lt;Xbos: An extensible building operating system, {eid: 84959063329}&gt;, &lt;None, {eid: 85050111269}&gt;, &lt;None, {eid: 85050105685}&gt;, &lt;None, {eid: 85050100993}&gt;, &lt;Duty-cycling buildings aggressively: the next frontier in hvac control, {eid: 79959299478}&gt;, &lt;Occupancy-based zone-climate control for energy-efficient buildings: complexity vs. performance, {eid: 84874421687}&gt;, &lt;None, {eid: 85050140225}&gt;, &lt;None, {eid: 85050092861}&gt;, &lt;None, {eid: 85050097857}&gt;, &lt;None, {eid: 85050070973}&gt;, &lt;An ontology design pattern for iot device tagging systems, {eid: 84962253371}&gt;, &lt;None, {eid: 85050112126}&gt;, &lt;The semantic web, {eid: 79551602978}&gt;, &lt;Gene ontology: tool for the unification of biology, {eid: 0034069495}&gt;, &lt;Ontologies for the internet of things, {eid: 84856682702}&gt;, &lt;Knowledge management of eco-industrial park for efficient energy utilization through ontology-based approach, {eid: 85017402157}&gt;, &lt;Toward principles for the design of ontologies used for knowledge sharing, {eid: 58149365542}&gt;, &lt;None, {eid: 57349200560}&gt;, &lt;A semantic representation of energy-related information in future smart homes, {eid: 84857063850}&gt;, &lt;Basont-a modular, adaptive building automation system ontology, {eid: 84872956977}&gt;, &lt;IfcOWL: A case of transforming EXPRESS schemas into ontologies, {eid: 68349154149}&gt;, &lt;Bonsai: a smart building ontology for ambient intelligence, {eid: 84863962960}&gt;, &lt;A knowledge representation model for the optimisation of electricity generation mixes, {eid: 84862315348}&gt;, &lt;None, {eid: 85050091280}&gt;, &lt;None, {eid: 85050131143}&gt;, &lt;None, {eid: 85050167333}&gt;, &lt;Modelica a unified object-oriented language for system modeling and simulation, {eid: 84957658106}&gt;, &lt;Modelica-based modelling and simulation to support research and development in building energy and control systems, {eid: 68149163396}&gt;, &lt;Mle+: a tool for integrated design and deployment of energy efficient building controls, {eid: 84872973399}&gt;, &lt;Co-simulation of building energy and control systems with the building controls virtual test bed, {eid: 79960550283}&gt;, &lt;Semantic models for physical processes in cps at the example of occupant thermal comfort, {eid: 85001125065}&gt;, &lt;None, {eid: 85050111545}&gt;, &lt;None, {eid: 85050074999}&gt;, &lt;None, {eid: 85050117916}&gt;, &lt;None, {eid: 85050151776}&gt;, &lt;Energyplus: creating a new-generation building energy simulation program, {eid: 0034825352}&gt;, &lt;None, {eid: 85050166367}&gt;, &lt;Schema. org: evolution of structured data on the web, {eid: 84957916230}&gt;, &lt;Gene ontology: tool for the unification of biology, {eid: 0034069495}&gt;, &lt;None, {eid: 85050077559}&gt;, &lt;Using circuit-level power measurements in household energy management systems, {eid: 77954740919}&gt;, &lt;Energytrack: Sensor-driven energy use analysis system, {eid: 85054192138}&gt;, &lt;Genie: a longitudinal study comparing physical and software thermostats in office buildings, {eid: 84991467128}&gt;, &lt;None, {eid: 85050094375}&gt;, &lt;None, {eid: 85050140385}&gt;, &lt;None, {eid: 85050117374}&gt;, &lt;None, {eid: 85050117465}&gt;, &lt;None, {eid: 85050101931}&gt;, &lt;Zodiac: Organizing large deployment of sensors to create reusable applications for buildings, {eid: 84959043800}&gt;, &lt;Clustering-based active learning on sensor type classification in buildings, {eid: 84958249880}&gt;, &lt;A data-driven meta-data inference framework for building automation systems, {eid: 84959044105}&gt;, &lt;Short paper: A method for discovering functional relationships between air handling units and variable-air-volume boxes from sensor data, {eid: 84959062784}&gt;, &lt;Automated metadata construction to support portable building applications, {eid: 84959042193}&gt;, &lt;None, {eid: 85050153762}&gt;, &lt;Enabling synergy in iot: Platform to service and beyond, {eid: 85011266737}&gt;, &lt;None, {eid: 85050070502}&gt;, &lt;None, {eid: 85050097884}&gt;, &lt;Use cases and suitability metrics for unit ontologies, {eid: 85014451723}&gt;, &lt;Ontology-based modeling of control logic in building automation systems, {eid: 85028509325}&gt;, &lt;None, {eid: 85050148061}&gt;, &lt;None, {eid: 85050105900}&gt;</t>
  </si>
  <si>
    <t>2018-09-15</t>
  </si>
  <si>
    <t>2-s2.0-85042376322</t>
  </si>
  <si>
    <t>Rieger C. (AUID: 57190400059), Majchrzak T.A. (AUID: 35194202600)</t>
  </si>
  <si>
    <t>Towards the definitive evaluation framework for cross-platform app development approaches</t>
  </si>
  <si>
    <t>10.1016/j.jss.2019.04.001</t>
  </si>
  <si>
    <t>https://www.doi.org/10.1016/j.jss.2019.04.001</t>
  </si>
  <si>
    <t>&lt;ERCIS, University of Münster&gt;, &lt;ERCIS, University of Agder&gt;</t>
  </si>
  <si>
    <t>© 2019 The AuthorsMobile app development is hindered by device fragmentation and vendor-specific modifications. Boundaries between devices blur with PC-tablet hybrids on the one side and wearables on the other. Future apps need to support a host of app-enabled devices with differing capabilities, along with their software ecosystems. Prior work on cross-platform app development concerned concepts and prototypes, and compared approaches that target smartphones. To aid choosing an appropriate framework and to support the scientific assessment of approaches, an up-to-date comparison framework is needed. Extending work on a holistic, weighted set of assessment criteria, we propose what could become the definitive framework for evaluating cross-platform approaches. We have based it on sound abstract concepts that allow extensions. The weighting capabilities offer customisation to avoid the proverbial comparison of apples and oranges lurking in the variety of available frameworks. Moreover, it advises on multiple development situations based on a single assessment. In this article, we motivate and describe our evaluation criteria. We then present a study that assesses several frameworks and compares them to Web Apps and native development. Our findings suggest that cross-platform development has seen much progress but the challenges are ever growing. Therefore, additional support for app developers is warranted.</t>
  </si>
  <si>
    <t>Cross-platform, Development framework, Mobile app, Mobile computing, Multi-platform</t>
  </si>
  <si>
    <t>&lt;PhoneGap documentation, {eid: 85064168560}&gt;, &lt;Challenges in Android Wear application development, {eid: 84937459621}&gt;, &lt;An evaluation framework for cross-platform mobile app development tools: a case analysis of adobe phonegap framework, {eid: 85001085934, doi: 10.1145/2983468.2983484}&gt;, &lt;A review of smart home applications based on internet of things, {eid: 85028821764, doi: 10.1016/j.jnca.2017.08.017}&gt;, &lt;Free-to-play games: professionals’ perspectives, {eid: 84923231403}&gt;, &lt;Cross-platform mobile development: challenges and opportunities, {eid: 84927928264}&gt;, &lt;Why do commercial companies contribute to open source software?, {eid: 84857785050, doi: 10.1016/j.ijinfomgt.2011.10.003}&gt;, &lt;A case study on cross-platform development frameworks for mobile applications and UX, {eid: 84985916917, doi: 10.1145/2662253.2662280}&gt;, &lt;Apache Cordova documentation, {eid: 85064160414}&gt;, &lt;iOS Human Interface Guidelines, {eid: 79960108459}&gt;, &lt;Wallet - apple developer, {eid: 85064156235}&gt;, &lt;Bat in the Mobile: A Study on Ultrasonic Device Tracking, {eid: 85049974460}&gt;, &lt;Automatic: connect your car to your digital life, {eid: 85064176188}&gt;, &lt;Decision quality using ranked attribute weights, {eid: 0000399057}&gt;, &lt;The diffusion process, {eid: 5844291885}&gt;, &lt;Extreme Programming Explained: Embrace Change, {eid: 0003827816}&gt;, &lt;Bridging the gap: investigating device-feature exposure in cross-platform development, {eid: 85060138548}&gt;, &lt;Multi-platform user interface construction: achallenge for software engineering-in-the-small, {eid: 34247188976, doi: 10.1145/1134285.1134404}&gt;, &lt;Progressive Web Apps: The Possible Web-Native Unifier for Mobile Development, {eid: 85024474297, doi: 10.5220/0006353703440351}&gt;, &lt;Progressive Web Apps for the unified development of mobile applications, {eid: 85049361566}&gt;, &lt;Selecting the best mobile framework for developing web and hybrid mobile apps, {eid: 85014640006, doi: 10.1145/2998626.2998648}&gt;, &lt;A List of All Operating Systems Running on Smartwatches, {eid: 84988909347}&gt;, &lt;Method and system for customizing a mobile application using a web-based interface, {eid: 85064161902}&gt;, &lt;Which is the best Internet of Things platform?, {eid: 84988909339}&gt;, &lt;Cross-platform mobile development approaches, {eid: 84938077829, doi: 10.1109/CIST.2014.7016616}&gt;, &lt;Towards an Architecture for Future Internet Applications, {eid: 84893797230, doi: 10.1007/978-3-642-38082-2_18}&gt;, &lt;Mobius: unified messaging and data serving for mobile apps, {eid: 84864346641, doi: 10.1145/2307636.2307650}&gt;, &lt;Measuring Energy Consumption of Cross-Platform Frameworks for Mobile Applications, {eid: 84952661642, doi: 10.1007/978-3-319-27030-2_21}&gt;, &lt;An empirical analysis of energy consumption of cross-platform frameworks for mobile development, {eid: 85005993401, doi: 10.1016/j.pmcj.2016.10.004}&gt;, &lt;Cross-platform mobile development: a study on apps with animations, {eid: 84905639726, doi: 10.1145/2554850.2555104}&gt;, &lt;Development frameworks for mobile devices: acomparative study about energy consumption, {eid: 85051658525, doi: 10.1145/3197231.3197242}&gt;, &lt;Survey, comparison and evaluation of cross platform mobile application development tools, {eid: 84883695902, doi: 10.1109/IWCMC.2013.6583580}&gt;, &lt;Dash - smarter driving, every day, {eid: 85064164286}&gt;, &lt;PhoneGap: Peoples Choice Winner at Web 2.0 Expo Launch Pad, {eid: 85060168734}&gt;, &lt;An architecture vision for an open service cloud for the smart car, {eid: 84946164751, doi: 10.1007/978-3-319-13194-8_15}&gt;, &lt;Approaches to mobile application development: comparative performance analysis, {eid: 85046085355, doi: 10.1109/SAI.2017.8252165}&gt;, &lt;Mobile payment adoption in the us: a cross-industry, crossplatform solution, {eid: 36049013776, doi: 10.1080/15536548.2005.10855765}&gt;, &lt;An evaluation framework for cross-platform mobile application development tools, {eid: 85027920939, doi: 10.1002/spe.2286}&gt;, &lt;Why Youll Never Have the Latest Version of Android, {eid: 84988870729}&gt;, &lt;Research approaches to mobile use in the developing world: a review of the literature, {eid: 45949100345}&gt;, &lt;Tesla Model S JSON API, {eid: 84988831780}&gt;, &lt;How important is cross-platform wearable support?, {eid: 84988905706}&gt;, &lt;Smart Automotive Apps: An Approach to Context-Driven Applications, {eid: 84875437182, doi: 10.1007/978-3-642-33838-0-17}&gt;, &lt;Identifying common characteristics in fundamental, integrated, and agile software development methodologies, {eid: 84857968989}&gt;, &lt;Applying model-based techniques to the development of UIs for mobile computers, {eid: 0035016494}&gt;, &lt;ICPMD: integrated cross-platform mobile development solution, {eid: 84946686164, doi: 10.1109/ICCES.2014.7030977}&gt;, &lt;Taxonomy of cross-platform mobile applications development approaches, {eid: 84950975672, doi: 10.1016/j.asej.2015.08.004}&gt;, &lt;Refining a reference architecture for model-driven business apps, {eid: 84979743596}&gt;, &lt;React native - a framework for building native apps using react, {eid: 85064157139}&gt;, &lt;Short paper: overcoming IoT fragmentation through standard gateway architecture, {eid: 84900452200, doi: 10.1109/WF-IoT.2014.6803149}&gt;, &lt;An evaluation of cross-platform frameworks for multimedia mobile applications development, {eid: 85048212019, doi: 10.1109/TLA.2018.8362158}&gt;, &lt;The transformation of open source software, {eid: 33845974935}&gt;, &lt;Gartner Says Worldwide Sales of Smartphones Grew 9 Percent in First Quarter of 2017, {eid: 85041030306}&gt;, &lt;Applause, {eid: 84937413460}&gt;, &lt;On the architecture of liquid software: Technology alternatives and design space, {eid: 84983317329, doi: 10.1109/WICSA.2016.14}&gt;, &lt;Introducing Android Instant Apps, {eid: 84988831842}&gt;, &lt;Android Wear Cordova Plugin, {eid: 85064170712}&gt;, &lt;Statistically rigorous java performance evaluation, {eid: 67650077416, doi: 10.1145/1297105.1297033}&gt;, &lt;Cyclomatic complexity density and software maintenance productivity, {eid: 0026367609, doi: 10.1109/32.106988}&gt;, &lt;Urban performance legends, revisited, {eid: 85064150776}&gt;, &lt;Android developers - design for Android, {eid: 85064162606}&gt;, &lt;Android TV, {eid: 85062061887}&gt;, &lt;Behavior changes: all apps, {eid: 85064168769}&gt;, &lt;Flutter - beautiful native apps in record time, {eid: 85064152382}&gt;, &lt;Google AdMob, {eid: 85064182812}&gt;, &lt;J2ObjC, {eid: 85064173436}&gt;, &lt;Progressive Web Apps, {eid: 85059989003}&gt;, &lt;Requesting Permissions at Runtime, {eid: 85064180837}&gt;, &lt;Understand the Activity Lifecycle, {eid: 85064156186}&gt;, &lt;Wear OS - Android developers, {eid: 85064151483}&gt;, &lt;HbbTV overview, {eid: 85064154976}&gt;, &lt;Comparing cross-platform development approaches for mobile applications, {eid: 84864885189}&gt;, &lt;Evaluating Cross-platform Development Approaches for Mobile Applications, {eid: 84876015100}&gt;, &lt;Cross-platform development of business apps with MD2, {eid: 84879834823, doi: 10.1007/978-3-642-38827-9_29}&gt;, &lt;Cross-platform model-driven development of mobile applications with MD2, {eid: 84877947656}&gt;, &lt;Comparison of Mobile Web Frameworks, {eid: 84927671615}&gt;, &lt;Extending a model-driven cross-platform development approach for business apps, {eid: 84910111587, doi: 10.1016/j.scico.2013.11.013}&gt;, &lt;A comparison of weighting methods in power plant siting, {eid: 84989466121}&gt;, &lt;Beyond Touch: Tomorrows Devices Will Use MEMS Ultrasound to Hear Your Gestures, {eid: 85064171389}&gt;, &lt;What drives in-app purchase intention for mobile games? An examination of perceived values and loyalty, {eid: 84966770011}&gt;, &lt;An evaluation framework for selection of mobile app development platform, {eid: 84964265988, doi: 10.1145/2846661.2846678}&gt;, &lt;Developing Mobile Apps Using Cross-Platform Frameworks: A Case Study, {eid: 84880653585, doi: 10.1007/978-3-642-39232-0_41}&gt;, &lt;Build amazing native apps and progressive web apps with Ionic Framework and Angular, {eid: 85064183298}&gt;, &lt;The Unified Software Development Process, {eid: 0003902726}&gt;, &lt;Why developing apps for Android is fun, {eid: 85064178650}&gt;, &lt;Defining app stores: the role of curated marketplaces in software ecosystems, {eid: 84904563755, doi: 10.1007/978-3-642-39336-5_19}&gt;, &lt;A performance evaluation of cross-platform mobile application development approaches, {eid: 85051678911, doi: 10.1145/3197231.3197252}&gt;, &lt;Cross-platform Android/iOS-based smart switch control middleware in a digital home, {eid: 84938117628, doi: 10.1155/2015/627859}&gt;, &lt;A conundrum of permissions: Installing applications on an Android smartphone, {eid: 84868375110, doi: 10.1007/978-3-642-34638-5_6}&gt;, &lt;Wearable device control platform technology for network application development, {eid: 84961891748, doi: 10.1155/2016/3038515}&gt;, &lt;Evaluation of integrated software development environments: challenges and results from three empirical studies, {eid: 27644518394, doi: 10.1016/j.ijhcs.2005.05.002}&gt;, &lt;The direwolf inside you: End user development for heterogeneous web of things appliances, {eid: 84977539362, doi: 10.1007/978-3-319-38791-8_35}&gt;, &lt;Analyzing recent trends in enterprise identity management, {eid: 84919341530, doi: 10.1109/DEXA.2014.62}&gt;, &lt;Decision framework for mobile development methods, {eid: 85061456005, doi: 10.14569/IJACSA.2017.080215}&gt;, &lt;Tesla is moving away from an SDK, {eid: 84988887219}&gt;, &lt;Cross platform approach for mobile application development: a survey, {eid: 84978141555, doi: 10.1109/IT4OD.2016.7479278}&gt;, &lt;Yet another DSL for cross-platforms mobile development, {eid: 84883068147}&gt;, &lt;The 2017 U.S. Mobile App Report, {eid: 85052735446}&gt;, &lt;WebOS TV Developers, {eid: 85064150053}&gt;, &lt;Investigating of in-app advertising features’ impact on effective clicks for different advertising formats, {eid: 85054205944}&gt;, &lt;Towards the next generation of intelligent building: an assessment study of current automation and future iot based systems with a proposal for transitional design, {eid: 84996619244, doi: 10.1016/j.scs.2016.08.019}&gt;, &lt;Tizen, {eid: 85064167144}&gt;, &lt;Understanding the characteristics of android wear os, {eid: 84979920401, doi: 10.1145/2906388.2906398}&gt;, &lt;Is secure and usable smartphone authentication asking too much?, {eid: 84930664532, doi: 10.1109/MC.2015.134}&gt;, &lt;Attacks on webview in the android system, {eid: 84862909641}&gt;, &lt;Progressive web apps: the definite approach to cross-platform development?, {eid: 85085511705}&gt;, &lt;Achieving business practicability of model-driven cross-platform apps, {eid: 84975499254}&gt;, &lt;Status Quo and Best Practices of App Development in Regional Companies, {eid: 84927604961}&gt;, &lt;Context-dependent testing of applications for mobile devices, {eid: 84988887779}&gt;, &lt;Comparing the Capabilities of Mobile Platforms for Business App Development, {eid: 84950969030, doi: 10.1007/978-3-319-24366-5_6}&gt;, &lt;Vulnerability analysis of android auto infotainment apps, {eid: 85052242119, doi: 10.1145/3203217.3203278}&gt;, &lt;The impact of cross-platform development approaches for mobile applications from the users perspective, {eid: 85007295697, doi: 10.1145/2993259.2993268}&gt;, &lt;Dissecting games engines: the case of unity3d, {eid: 85029799329}&gt;, &lt;Self-service technologies: understanding customer satisfaction with technology-based service encounters, {eid: 0034417136}&gt;, &lt;Microsoft band, {eid: 85009118822}&gt;, &lt;Develop apps for the universal windows platform (UWP), {eid: 85064163662}&gt;, &lt;Propagating a digital divide: diffusion of mobile telecommunication services in Pakistan, {eid: 84877156424, doi: 10.1016/j.techfore.2012.08.006}&gt;, &lt;Mobile HTML5 compatibility, {eid: 84988871262}&gt;, &lt;Mojio - connected car platform, {eid: 85064161737}&gt;, &lt;Clothing-based wearable sensors for unobtrusive interactions with mobile devices, {eid: 85048873459, doi: 10.1109/ISOCC.2017.8368837}&gt;, &lt;Cross-device media: a review of second screening and multi-device television, {eid: 85014065736, doi: 10.1007/s00779-017-1016-2}&gt;, &lt;Which Android app store can be trusted in china?, {eid: 84928632053}&gt;, &lt;In-vehicle application for multimodal route planning and analysis, {eid: 84925859039, doi: 10.1109/CloudNet.2014.6969020}&gt;, &lt;React Native: Bringing Modern Web Techniques to Mobile, {eid: 85064162905}&gt;, &lt;Cross-platform development tools for smartphone applications, {eid: 84866704906, doi: 10.1109/MC.2012.121}&gt;, &lt;Comparison of cross-platform mobile development tools, {eid: 84871874191, doi: 10.1109/ICIN.2012.6376023}&gt;, &lt;Fighting Computer Crime: A New Framework for Protecting Information, {eid: 0003976615}&gt;, &lt;Comparing the determinants of internet and cell phone use in africa: evidence from gabon, {eid: 84926482059}&gt;, &lt;HTML5 technologies for effective cross-platform interactive/smart TV advertising, {eid: 84937576086, doi: 10.1109/THMS.2015.2401975}&gt;, &lt;A proposed model for cross-platform web 3D applications on Smart TV systems, {eid: 84962469227, doi: 10.1145/2775292.2778303}&gt;, &lt;How NativeScript works, {eid: 85064147223}&gt;, &lt;Function Point Languages Table: Version 5.0, {eid: 85064170165}&gt;, &lt;Usability Analysis of Smartphone Applications for Drivers, {eid: 84958536875, doi: 10.1007/978-3-319-07668-3_34}&gt;, &lt;A comprehensive comparison between hybrid and native app paradigms, {eid: 85040069991, doi: 10.1109/CICN.2016.125}&gt;, &lt;A study on approaches to build cross-platform mobile applications and criteria to select appropriate approach, {eid: 84874156636, doi: 10.1109/INDCON.2012.6420693}&gt;, &lt;Wearables: has the age of smartwatches finally arrived?, {eid: 84920157943, doi: 10.1145/2629633}&gt;, &lt;Cross-platform tool benchmarking 2014, {eid: 85064157188}&gt;, &lt;AsteroidOS, {eid: 85064152529}&gt;, &lt;Survey on cross-platforms and languages for mobile apps, {eid: 84878881385, doi: 10.1109/QUATIC.2012.56}&gt;, &lt;Evaluating a graphical model-driven approach to codeless business app development, {eid: 85049670484}&gt;, &lt;A process-oriented modeling approach for graphical development of mobile business apps, {eid: 85043237780, doi: 10.1016/j.cl.2018.01.001}&gt;, &lt;Towards model-driven business apps for wearables, {eid: 85052058048, doi: 10.1007/978-3-319-97163-6_1}&gt;, &lt;A model-driven cross-platform app development process for heterogeneous device classes, {eid: 85076581984}&gt;, &lt;Weighted evaluation framework for cross-platform app development approaches, {eid: 84988848288, doi: 10.1007/978-3-319-46642-2_2}&gt;, &lt;A taxonomy for app-enabled devices: Mastering the mobile device jungle, {eid: 85049379051}&gt;, &lt;The Personal Adaptive in-car HMI: Integration of External Applications for Personalized Use, {eid: 84857524006, doi: 10.1007/978-3-642-28509-7_5}&gt;, &lt;The development of large software systems, {eid: 0002514396}&gt;, &lt;Progressive Web Apps: Escaping tabs without losing our soul, {eid: 85024487796}&gt;, &lt;A serious game design for english education on Smart TV platform, {eid: 84907381379, doi: 10.1109/ISCE.2014.6884479}&gt;, &lt;Samsung: Lets talk about the design of the Galaxy Note Edge, {eid: 85064158538}&gt;, &lt;TOAST - Samsung developers, {eid: 85064162628}&gt;, &lt;A survey on mobile multimedia application development frameworks, {eid: 84928741967, doi: 10.1109/ICMCS.2014.6911207}&gt;, &lt;Context-aware computing applications, {eid: 0029212397}&gt;, &lt;Apps for connected cars? Your mileage may vary, {eid: 85064173717}&gt;, &lt;SoD-toolkit: a toolkit for interactively prototyping and developing multi-sensor, multi-device environments, {eid: 84962853262, doi: 10.1145/2817721.2817750}&gt;, &lt;A critique of cyclomatic complexity as a software metric, {eid: 0023982392, doi: 10.1049/sej.1988.0003}&gt;, &lt;State of the art of smart homes, {eid: 84866731683, doi: 10.1016/j.engappai.2012.05.002}&gt;, &lt;Quality evaluation criteria based on open source mobile HTML5 UI framework for development of cross-platform, {eid: 84938688261, doi: 10.14257/ijseia.2015.9.6.01}&gt;, &lt;Evaluation of cross-platform frameworks for mobile applications, {eid: 84988871224}&gt;, &lt;Software Engineering, {eid: 0003885423}&gt;, &lt;Developer survey results, {eid: 85059614948}&gt;, &lt;Mobile and tablet internet usage exceeds desktop for first time worldwide, {eid: 85025166326}&gt;, &lt;Statista, {eid: 85046806177}&gt;, &lt;Mobile app monetization: app business models in the digital era, {eid: 85040312164}&gt;, &lt;Model driven development approaches for mobile applications: a survey, {eid: 84984807016, doi: 10.1007/978-3-319-44215-0_8}&gt;, &lt;Unity game engine, {eid: 85050632798}&gt;, &lt;Comparative analysis of tools for development of native and hybrid mobile applications, {eid: 85027717200, doi: 10.23919/MIPRO.2017.7973662}&gt;, &lt;Cross-platform solution for development of mobile applications, {eid: 84887771665}&gt;, &lt;Use of web application frameworks in the development of small applications, {eid: 80052284721}&gt;, &lt;Turbocharging the web, {eid: 85038031261, doi: 10.1109/MSPEC.2017.8118483}&gt;, &lt;Software engineering issues for mobile application development, {eid: 79951624377, doi: 10.1145/1882362.1882443}&gt;, &lt;Understanding the origins of mobile app vulnerabilities: a large-scale measurement study of free and paid apps, {eid: 85026511687, doi: 10.1109/MSR.2017.23}&gt;, &lt;A quantitative assessment of performance in mobile app development tools, {eid: 84954089029, doi: 10.1109/MobServ.2015.68}&gt;, &lt;Security analysis of cordova applications in google play, {eid: 85030330473, doi: 10.1145/3098954.3103162}&gt;, &lt;Will vehicles go the mobile way? Merits and challenges arising by car-apps, {eid: 84888424048}&gt;, &lt;A comparative analysis of cross-platform development approaches for mobile applications, {eid: 84890514056, doi: 10.1145/2490257.2490292}&gt;, &lt;Third-party forks and derivatives, {eid: 85064182395}&gt;, &lt;Research on key technologies base Unity3D game engine, {eid: 84868148988, doi: 10.1109/ICCSE.2012.6295169}&gt;, &lt;Usink: smartphone-based moible sink for wireless sensor networks, {eid: 79957891546, doi: 10.1109/CCNC.2011.5766639}&gt;, &lt;Research note-lock-in strategy in software competition: open-source software vs. proprietary software, {eid: 84871339159}&gt;</t>
  </si>
  <si>
    <t>2019-07-01</t>
  </si>
  <si>
    <t>2-s2.0-85064165528</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</si>
  <si>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</si>
  <si>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</si>
  <si>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</si>
  <si>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</si>
  <si>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</si>
  <si>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&lt;Universitat Politècnica de Catalunya&gt;, &lt;Universidad de Sevilla&gt;</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</si>
  <si>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</si>
  <si>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</si>
  <si>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&lt;None, {eid: 85162239648}&gt;, &lt;None, {eid: 85162264798}&gt;, &lt;None, {eid: 85162210896}&gt;, &lt;Business Network Management as a Survival Strategy: A Tale of Two Software Ecosystems, {eid: 84887450332}&gt;, &lt;Open source software ecosystems: A systematic mapping, {eid: 85025476436}&gt;, &lt;Evaluating the Quality of Free/Open Source Systems: A Case Study, {eid: 79960246571}&gt;, &lt;None, {eid: 85162205199}&gt;, &lt;Toward the health measure for open source software ecosystem via projection pursuit and real-coded accelerated genetic, {eid: 85073883091}&gt;, &lt;Measuring the health of open source software ecosystems: Beyond the scope of project health, {eid: 84905495085}&gt;, &lt;QuESo: a Quality Model for Open Source Software Ecosystems, {eid: 84908887759}&gt;, &lt;None, {eid: 85162245584}&gt;, &lt;Assessing the health of an open source ecosystem, {eid: 84899304742}&gt;, &lt;Monitoring the “health” status of open source web-engineering projects, {eid: 77952717012}&gt;, &lt;Keystones And Dominators: Framing Operating and Technology Strategy in a Business Ecosystem: Tech. Rep., {eid: 79959941429}&gt;, &lt;Open source project health, {eid: 85136073274}&gt;, &lt;Open Source Software Resilience Framework, {eid: 85049004707}&gt;, &lt;Healthy or not: A way to predict ecosystem health in Github, {eid: 85061790063}&gt;, &lt;Reviewing the Health of Software Ecosystems-A Conceptual Framework Proposal, {eid: 84923699491}&gt;, &lt;Toward an operational definition of ecosystem health, {eid: 0001790692}&gt;, &lt;Climate Coach: A Dashboard for Open-Source Maintainers to Overview Community Dynamics, {eid: 85162226680}&gt;, &lt;Software development metrics with a purpose, {eid: 85128803178}&gt;, &lt;Using PageRank to reveal relevant issues to support decision-making on open source projects, {eid: 85049040795}&gt;, &lt;HEAL ME - An Architecture for Health Software Ecosystem Evaluation, {eid: 85026383989}&gt;, &lt;Measuring the health of antivirus ecosystems, {eid: 84969820434}&gt;, &lt;None, {eid: 85162203499}&gt;, &lt;Analyzing ecosystems for open source software developer communities, {eid: 84881938169}&gt;, &lt;Steering Insight: An Exploration of the Ruby Software Ecosystem, {eid: 79959985311}&gt;, &lt;Influences on developer participation in the Debian software ecosystem, {eid: 84855676682}&gt;, &lt;The Nagios community: An extended quantitative analysis, {eid: 84872043615}&gt;, &lt;A framework for analysing and visualising open source software ecosystems, {eid: 78650021991}&gt;, &lt;None, {eid: 85162198651}&gt;, &lt;Comprehensive explanation of SLA violations at runtime, {eid: 84903125151}&gt;, &lt;Adoption of Free Libre Open Source Software (FLOSS): A Risk Management Perspective, {eid: 84928615998}&gt;, &lt;Software Metrics: A Rigorous and Practical Approach, {eid: 0003409221}&gt;, &lt;Accuracy and robustness of learning and inference in Bayesian networks, {eid: 85162239093}&gt;, &lt;Merits of Bayesian networks in overcoming small data challenges: a meta-model for handling missing data, {eid: 85132947607}&gt;, &lt;Integrating expert knowledge with data in Bayesian networks: Preserving data-driven expectations when the expert variables remain unobserved, {eid: 84962069508}&gt;, &lt;A Bayesian network approach to assess and predict software quality using activity-based quality models, {eid: 77956403351}&gt;, &lt;Goal-oriented requirements engineering: an extended systematic mapping study, {eid: 85029538454}&gt;</t>
  </si>
  <si>
    <t>2-s2.0-85162268297</t>
  </si>
  <si>
    <t>Tripathi N. (AUID: 56879928000), Hietala H. (AUID: 57223340114), Xu Y. (AUID: 57191414636), Liyanage R. (AUID: 57982585200)</t>
  </si>
  <si>
    <t>Stakeholders collaborations, challenges and emerging concepts in digital twin ecosystems</t>
  </si>
  <si>
    <t>10.1016/j.infsof.2024.107424</t>
  </si>
  <si>
    <t>https://www.doi.org/10.1016/j.infsof.2024.107424</t>
  </si>
  <si>
    <t>&lt;M3S Research Unit, University of Oulu&gt;</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</si>
  <si>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</si>
  <si>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</si>
  <si>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&lt;The industry use cases for the digital twin idea, {eid: 85076597178}&gt;, &lt;Digital twins: Representation, replication, reality, and relational (4rs), {eid: 85121969422}&gt;, &lt;Life prediction for aircraft structure based on Bayesian inference: Towards a digital twin ecosystem, {eid: 85102916934}&gt;, &lt;Digital twin as a service (dtaas) in industry 4.0: An architecture reference model, {eid: 85097743225}&gt;, &lt;Digital twin paradigm: A systematic literature review, {eid: 85105600759}&gt;, &lt;A vision for a platform-based digital-twin ecosystem, {eid: 85120715314}&gt;, &lt;Digital twin ecosystems: Potential stakeholders and their requirements, {eid: 85142720963}&gt;, &lt;Guidelines for performing systematic literature reviews in software engineering, {eid: 44649122227}&gt;, &lt;Industry 4.0 as digitalization over the entire product lifecycle: Opportunities in the automotive domain, {eid: 85030650695}&gt;, &lt;Improving process safety: What roles for digitalization and industry 4.0?, {eid: 85074495261}&gt;, &lt;Digital twin: Mitigating unpredictable, undesirable emergent behavior in complex systems, {eid: 85006339863}&gt;, &lt;About the importance of autonomy and digital twins for the future of manufacturing, {eid: 84953861813}&gt;, &lt;Digital twin requirements in the context of industry 4.0, {eid: 85058501104}&gt;, &lt;Digital twin in manufacturing: A categorical literature review and classification, {eid: 85052915281}&gt;, &lt;Digital twins as software and service development ecosystems in industry 4.0: Towards a research agenda, {eid: 85090034812}&gt;, &lt;A review of the ecosystem concept—Towards coherent ecosystem design, {eid: 85023620022}&gt;, &lt;Strategy as ecology, {eid: 1642386139}&gt;, &lt;Construction of digital twin ecosystem for coal-fired generating units, {eid: 85102241531}&gt;, &lt;Next generation digital twin: An ecosystem for mechatronic systems?, {eid: 85077494977}&gt;, &lt;A digital twin ecosystem for additive manufacturing using a real-time development platform, {eid: 85128054645}&gt;, &lt;Digital twin in the IoT context: A survey on technical features, scenarios, and architectural models, {eid: 85087488936}&gt;, &lt;A method for evaluating rigor and industrial relevance of technology evaluations, {eid: 79951812889}&gt;, &lt;None, {eid: 85185390831}&gt;, &lt;Dtwins: A digital twins ecosystem for health and well-being, {eid: 85086723565}&gt;, &lt;Smart Rural Areas data infrastructure (SRADI)–An information logistics framework for digital agriculture based on open standards, {eid: 85170509398}&gt;, &lt;A visionary model on blockchain-based accountability for secure and collaborative digital twin environments, {eid: 85076742071}&gt;, &lt;Integrating crowd-/service-sourcing into digital twin for advanced manufacturing service innovation, {eid: 85115137233}&gt;, &lt;Living and prototyping digital twins for urban water systems: Towards multi-purpose value creation using models and sensors, {eid: 85102659264}&gt;, &lt;Ethertwin: Blockchain-based secure digital twin information management, {eid: 85096168791}&gt;, &lt;Towards information management framework for digital twin in aircraft manufacturing, {eid: 85101104051}&gt;, &lt;Recommended steps for thematic synthesis in software engineering, {eid: 84858743104}&gt;, &lt;Digital twin-driven smart manufacturing: Connotation, reference model, applications and research issues, {eid: 85070213247}&gt;, &lt;Substantial capabilities of robotics in enhancing industry 4.0 implementation, {eid: 85118565187}&gt;, &lt;Transforming Indian industries through artificial intelligence and robotics in industry 4.0, {eid: 85056276982}&gt;, &lt;Service network value co-creation: Defining the roles of the generic actor, {eid: 84961183561}&gt;, &lt;Digital twin standards, open source, and best practices, {eid: 85170193948}&gt;, &lt;A learning roadmap for digital lean manufacturing, {eid: 85090174676}&gt;, &lt;The evolution of data spaces, {eid: 85144616699}&gt;, &lt;Understanding the role of a digital twin in integrated vehicle health management (IVHM), {eid: 85076755246}&gt;, &lt;None, {eid: 0003673547}&gt;</t>
  </si>
  <si>
    <t>2024-05-01</t>
  </si>
  <si>
    <t>2-s2.0-85185403941</t>
  </si>
  <si>
    <t>Zaidan A.A. (AUID: 35070838500), Zaidan B.B. (AUID: 35070872100), Alaa M. (AUID: 57190732965), Talal M. (AUID: 57940579400), Kiah M.L.M. (AUID: 24833455600)</t>
  </si>
  <si>
    <t>A review of smart home applications based on Internet of Things</t>
  </si>
  <si>
    <t>Journal of Network and Computer Applications</t>
  </si>
  <si>
    <t>10.1016/j.jnca.2017.08.017</t>
  </si>
  <si>
    <t>https://www.doi.org/10.1016/j.jnca.2017.08.017</t>
  </si>
  <si>
    <t>&lt;Department of Computing, Faculty of Arts, Computing and Creative Industry, Universiti Pendidikan Sultan Idris&gt;, &lt;Security Lab, Wisma R&amp;D, Faculty of Computer Science and Information Technology, University of Malaya&gt;</t>
  </si>
  <si>
    <t>© 2017 Elsevier LtdThe new and disruptive technology of smart home applications (hereafter referred to as apps) based on Internet of Things (IoT) is largely limited and scattered. To provide valuable insights into technological environments and support researchers, we must understand the available options and gaps in this line of research. Thus, in this study, a review is conducted to map the research landscape into a coherent taxonomy. We conduct a focused search for every article related to (1) smart homes, (2) apps, and (3) IoT in three major databases, namely, Web of Science, ScienceDirect, and IEEE Explore. These databases contain literature focusing on smart home apps using IoT. The final dataset resulting from the classification scheme includes 229 articles divided into four classes. The first class comprises review and survey articles related to smart home IoT applications. The second class includes papers on IoT applications and their use in smart home technology. The third class contains proposals of frameworks to develop and operate applications. The final class includes studies with actual attempts to develop smart home IoT applications. We then identify the basic characteristics of this emerging field in the following aspects: motivation of using IoT in smart home applications, open challenges hindering utilization, and recommendations to improve the acceptance and use of smart home applications in literature.</t>
  </si>
  <si>
    <t>Automated home, Home automation system, Intelligent home, Internet of Things (IoT), Remote home, Smart home application</t>
  </si>
  <si>
    <t>&lt;SPTP: a trust management protocol for online and ubiquitous systems, {eid: 84928635896}&gt;, &lt;A secure scheme for a smart house based on Cloud of Things (CoT), {eid: 84915745941}&gt;, &lt;Information-centric networking for M2M communications: design and deployment, {eid: 84979464870}&gt;, &lt;Information Centric Networking in IoT scenarios: The case of a smart home., {eid: 84953726416}&gt;, &lt;Cyber security challenges within the connected home ecosystem futures, {eid: 84962751782}&gt;, &lt;Architecture for High Density RFID Inventory System in Internet of Things., {eid: 84874685070}&gt;, &lt;Are Chinese consumers ready to adopt mobile smart home? An empirical analysis, {eid: 84906884213}&gt;, &lt;Secure bootstrapping of nodes in a CoAP network., {eid: 84863698729}&gt;, &lt;i-learning IoT: An intelligent self learning system for home automation using IoT, {eid: 84966660688}&gt;, &lt;IoT based smart home with real time E-metering using E-controller, {eid: 84994339711}&gt;, &lt;Delivering analytics services for smart homes., {eid: 84969850722}&gt;, &lt;The new intelligent home control system based on the dynamic and intelligent gateway, {eid: 84863254319}&gt;, &lt;Design of an Internet of things-based smart home system., {eid: 80053202418}&gt;, &lt;From context to micro-context–issues and challenges in sensorizing smart spaces for assistive living, {eid: 84863045088}&gt;, &lt;User activity recognition in smart homes using pattern clustering applied to temporal ann algorithm, {eid: 84930662154}&gt;, &lt;eDomus: User-home interactions through Facebook and Named Data Networking., {eid: 84921064309}&gt;, &lt;Blinker: method for transferring initial configuration for resource-constrained embedded devices, {eid: 84992477571}&gt;, &lt;A novel smart home energy management system: Cooperative neighbourhood and adaptive renewable energy usage, {eid: 84953727282}&gt;, &lt;Secure web based home automation: Application layer based security using embedded programmable logic controller., {eid: 84909953297}&gt;, &lt;Design and implementation of an IoT access point for smart home, {eid: 84973642035}&gt;, &lt;Complex event processing for the internet of things and its applications., {eid: 84940191495}&gt;, &lt;Intelligent home-appliance recognition over IoT cloud network., {eid: 84883668067}&gt;, &lt;Monitoring Elders Living Activity Using Ambient and Body Sensor Network in Smart Home., {eid: 84964547508}&gt;, &lt;Towards to responsive web services for smart home LED control with Raspberry Pi. A first approach., {eid: 85063006759}&gt;, &lt;Measuring a distance between things with improved accuracy, {eid: 84939157228}&gt;, &lt;Performance analysis of device discovery of Bluetooth Low Energy (BLE) networks, {eid: 84955261257}&gt;, &lt;The research and implement of smart home system based on internet of things, {eid: 85060291922}&gt;, &lt;Design and implementation of light-weight smart home gateway for Social Web of Things., {eid: 85028836218}&gt;, &lt;Smart home design based on ZigBee wireless sensor network., {eid: 84896825619}&gt;, &lt;Bluetooth for internet of things: a fuzzy approach to improve power management in smart homes, {eid: 84942076965}&gt;, &lt;Towards securing discovery services in Internet of Things, {eid: 84965140205}&gt;, &lt;A smart gateway architecture for improving efficiency of home network applications, {eid: 84955445052}&gt;, &lt;Training, retraining, and self-training procedures for the fuzzy logic-based intellectualization of IoT&amp;S environments, {eid: 84930505713}&gt;, &lt;Human machine interactive system on smart home of IoT, {eid: 84885417992}&gt;, &lt;The management system with emotional virtual human based on smart home, {eid: 84872918787}&gt;, &lt;A Smart Home Application based on the Internet of Things Management Platform, {eid: 84964510020}&gt;, &lt;Design of socket based on intelligent control and energy management, {eid: 85064482206}&gt;, &lt;An intelligent power outlet system for the smart home of the Internet of Things, {eid: 84948672726}&gt;, &lt;DTLS for Lightweight Secure Data Streaming in the Internet of Things., {eid: 84946687816}&gt;, &lt;Design of a Wireless Sensor Network Platform for Real-Time Multimedia Communication., {eid: 85028871588}&gt;, &lt;A survey based on Smart Homes system using Internet-of-Things, {eid: 84960415593}&gt;, &lt;3-level secure Kerberos authentication for Smart Home Systems using IoT, {eid: 84964563995}&gt;, &lt;Smart home gateway system over Bluetooth low energy with wireless energy transfer capability, {eid: 84938840129}&gt;, &lt;A practical evaluation of information processing and abstraction techniques for the internet of things, {eid: 84938833346}&gt;, &lt;Implementation of Smart Home System Based on Internet of Things, {eid: 84891080744}&gt;, &lt;Node discovery and interpretation in unstructured resource-constrained environments., {eid: 84911883183}&gt;, &lt;BlueVoice: voice communications over bluetooth low energy in the Internet of Things scenario, {eid: 84985030740}&gt;, &lt;WSN-and IOT-based smart homes and their extension to smart buildings, {eid: 84929352848}&gt;, &lt;Securing the Internet of Things with Responsive Artificial Immune Systems, {eid: 84963653864}&gt;, &lt;Design and Implementation of a Smart IoT Gateway. in Green Computing and Communications (GreenCom), 2013 IEEE and Internet of Things (iThings/CPSCom), {eid: 85028880510}&gt;, &lt;Security considerations for secure and trustworthy smart home system in the IoT environment., {eid: 84964806145}&gt;, &lt;Coexistence study for wifi and zigbee under smart home scenarios., {eid: 84874319230}&gt;, &lt;Distributing Monitor System Based on WIFI and GSM Supporting SCPI., {eid: 84921467531}&gt;, &lt;Design and implementation of modular home automation based on wireless network, REST API, and WebSocket., {eid: 84966606324}&gt;, &lt;Autonomous and self controlling smart objects for the future internet., {eid: 84959064774}&gt;, &lt;M2M gateway: the centerpiece of future home., {eid: 84932105032}&gt;, &lt;Semantic web-based policy interaction detection method with rules in smart home for detecting interactions among user policies, {eid: 84863399586}&gt;, &lt;A distributed and efficient system architecture for smart home, {eid: 84958745924}&gt;, &lt;Design and Implementation of Media Content Sharing Services in Home-Based IoT Networks., {eid: 84900853722}&gt;, &lt;Connected intelligent home based on the internet of things., {eid: 85028835729}&gt;, &lt;Co-locating services in IoT systems to minimize the communication energy cost, {eid: 84947429377}&gt;, &lt;Secure software update and IP protection for untrusted devices in the Internet of Things via physically unclonable functions, {eid: 84966534301}&gt;, &lt;Securing systems on the Internet of Things via physical properties of devices and communications., {eid: 84941313526}&gt;, &lt;Novel RFID and ontology based home localization system for misplaced objects, {eid: 84908689333}&gt;, &lt;A risk analysis of a smart home automation system, {eid: 84959017659}&gt;, &lt;Towards a model of privacy and security for smart homes, {eid: 84964522790}&gt;, &lt;On the risk exposure of smart home automation systems, {eid: 84922571251}&gt;, &lt;Drops: A multi-producer and multi-consumer data sharing framework with human experience., {eid: 84943176355}&gt;, &lt;M2M solutions—Design challenges and considerations, {eid: 84896783174}&gt;, &lt;Research and implementation of M2M smart home and security system, {eid: 84944040923}&gt;, &lt;Design and implementation of smart-home monitoring system with the Internet of Things technology, {eid: 84952342368}&gt;, &lt;Smart home system based on IOT technologies., {eid: 84890866653}&gt;, &lt;Hypergraph-based overlay network model for the Internet of Things, {eid: 84964501841}&gt;, &lt;Towards interoperable and sustainable smart homes, {eid: 84893776386}&gt;, &lt;Mobile sensing and network analytics for realizing smart automated systems towards health Internet of Things., {eid: 84952794569}&gt;, &lt;Sample Size Determination Algorithm for fingerprint-based indoor localization systems, {eid: 84992515800}&gt;, &lt;IoT-based monitoring system using tri-level context making model for smart home services., {eid: 84936066441}&gt;, &lt;Collective domotic intelligence through dynamic injection of semantic rules, {eid: 84953750366}&gt;, &lt;Virtualization and cognitive management of real world objects in the internet of things., {eid: 84875482614}&gt;, &lt;Middleware framework for network virtualization in SHAAL., {eid: 84922513898}&gt;, &lt;System Design in Sensor Network Virtualization for SHAAL., {eid: 84959864689}&gt;, &lt;Context-aware low power intelligent SmartHome based on the Internet of things, {eid: 84964608207}&gt;, &lt;A WoO based knowledge driven approach for smart home energy efficiency, {eid: 84920200981}&gt;, &lt;Orchestration in distributed web-of-objects for creation of user-centered iot service capability, {eid: 84910117428}&gt;, &lt;Smart home web of objects-based IoT management model and methods for home data mining., {eid: 84957537204}&gt;, &lt;Restful Design and Implementation of Smart Appliances for Smart Home. in Ubiquitous Intelligence and Computing, {eid: 85028832126}&gt;, &lt;Automatic Generation of Social Relationships between Internet of Things in Smart Home Using SDN-Based Home Cloud, {eid: 84947798944}&gt;, &lt;DAoT: Dynamic and energy-aware authentication for smart home appliances in Internet of Things, {eid: 84936122222}&gt;, &lt;Risk driven Smart Home resource management using cloud services, {eid: 84901394545}&gt;, &lt;A lightweight framework for transparent cross platform communication of controller data in ambient assisted living environments, {eid: 84937401359}&gt;, &lt;Keeping eyes on your home: Open-source network monitoring center for mobile devices., {eid: 84960125537}&gt;, &lt;Modular home automation software with uniform cross component interaction based on services., {eid: 84977631901}&gt;, &lt;Middleware to integrate mobile devices, sensors and cloud computing, {eid: 84939182178}&gt;, &lt;An integrated cloud-based smart home management system with community hierarchy, {eid: 84964402756}&gt;, &lt;Securing smart home: Technologies, security challenges, and security requirements., {eid: 84921461758}&gt;, &lt;Point-n-Press: An Intelligent Universal Remote Control System for Home Appliances, {eid: 85028812784}&gt;, &lt;Implementation of smart home service over web of object architecture., {eid: 84964822041}&gt;, &lt;WoO based pet-care service in smart home, {eid: 84920141513}&gt;, &lt;DNSNA: DNS name autoconfiguration for Internet of Things devices, {eid: 84962898755}&gt;, &lt;Research and application on the smart home based on component technologies and Internet of Things, {eid: 84055192016}&gt;, &lt;None, {eid: 84865018062}&gt;, &lt;Enabling Semantics in an M2M/IoT Service Delivery Platform., {eid: 84968913737}&gt;, &lt;Smart home services based on event matching., {eid: 84901940716}&gt;, &lt;An IoT Service Framework for Smart Home: Case Study on HEM., {eid: 84954117196}&gt;, &lt;Design of a key establishment protocol for smart home energy management system., {eid: 84883438554}&gt;, &lt;User activity recognition for energy saving in smart home environment., {eid: 85028834499}&gt;, &lt;OPCPP: an online plug-configure-play experiment platform for WSN, {eid: 84877273794}&gt;, &lt;Promote the industry standard of smart home in China by intelligent router technology., {eid: 84957810850}&gt;, &lt;Optimal smart gateway deployment for the Internet of Things in smart home environments, {eid: 84964983979}&gt;, &lt;The Design and Implementation of MINA-Based Smart Home Data Synchronization System, {eid: 84963976282}&gt;, &lt;Design of Cordova Based Message Push Module for Cross-Platform Smart Home Application, {eid: 84963958007}&gt;, &lt;A multi-control center household appliances coordinated control method based on Events and Actions, {eid: 84964270292}&gt;, &lt;Ubiquitous monitoring of electrical household appliances, {eid: 84870505454}&gt;, &lt;IoT-enabled smart sockets for reconfigurable service provision, {eid: 84959502191}&gt;, &lt;LTCEP: Efficient Long-Term Event Processing for Internet of Things Data Streams, {eid: 84964562376}&gt;, &lt;Smart Homes (Conceptual Views), {eid: 84937577648}&gt;, &lt;The most important aspects of uncertainty in the Internet of Things field–context of smart buildings, {eid: 84962901038}&gt;, &lt;An android multi-protocol application for heterogeneous building automation systems, {eid: 84949927070}&gt;, &lt;An IoT-based user-centric ecosystem for heterogeneous Smart Home environments, {eid: 84953744135}&gt;, &lt;Exploiting IoT technologies for enhancing Health Smart Homes through patient identification and emotion recognition, {eid: 84979464283}&gt;, &lt;The Research of Embedded Internet Applied in Smart Home, {eid: 84874682912}&gt;, &lt;The Internet of Things: Challenges&amp;security issues, {eid: 84946685451}&gt;, &lt;Personalized speech recognition for Internet of Things, {eid: 84964434458}&gt;, &lt;End-user installation of heterogeneous home automation systems using pen and paper interfaces and dynamically generated documentation, {eid: 84988289874}&gt;, &lt;Design and Evaluation of Feature Distributed Malware Attacks against the Internet of Things (IoT), {eid: 84964896589}&gt;, &lt;Anticipating health hazards through an ontology-based, IoT domotic environment, {eid: 84867708463}&gt;, &lt;Adoption of cloud based Internet of Things in India: a multiple theory perspective, {eid: 85083453121}&gt;, &lt;A voice-controlled multi-functional Smart Home Automation System., {eid: 84994309264}&gt;, &lt;Ubiquitous networks: power line communication and Internet of things in smart home environments, {eid: 84906539218}&gt;, &lt;SEA: a secure and efficient authentication and authorization architecture for IoT-based healthcare using smart gateways, {eid: 84939148509}&gt;, &lt;An approach for uniform representation and control of ZigBee devices in home automation software., {eid: 84977634862}&gt;, &lt;Internet of things in home automation and energy efficient smart home technologies, {eid: 84938086418}&gt;, &lt;SecKit: a model-based security toolkit for the internet of things, {eid: 84949626528}&gt;, &lt;The Forensics Edge Management System: A Concept and Design. in Ubiquitous Intelligence and Computing, {eid: 85028823348}&gt;, &lt;Life-Cycle Tracking System of home automation devices (LED Bulbs), {eid: 84966559928}&gt;, &lt;Preliminary study on wireless home automation systems with both cloud-based mode and stand-alone mode., {eid: 85083932166}&gt;, &lt;Uniform representation and control of Bluetooth Low Energy devices in home automation software., {eid: 84977640004}&gt;, &lt;Inaudible Dual Tone Data transmission for home appliances., {eid: 85028860016}&gt;, &lt;Enabling high-level application development for the Internet of Things, {eid: 84924857491}&gt;, &lt;IoT based monitoring and control system for home automation, {eid: 84960080394}&gt;, &lt;Intelligent home security system using agent-based IoT Devices., {eid: 84964978324}&gt;, &lt;Internet controlled embedded system for intelligent sensors and actuators operation, {eid: 84955274504}&gt;, &lt;BlinkToSCoAP: An end-to-end security framework for the Internet of Things, {eid: 84930456695}&gt;, &lt;IoT device management framework for smart home scenarios, {eid: 84964956262}&gt;, &lt;Towards an Open Framework for Home Automation Development., {eid: 84964588045}&gt;, &lt;Self-sufficient smart prosumers of tomorrow, {eid: 85028804318}&gt;, &lt;The role of smart data in smart home: health monitoring case, {eid: 84962892179}&gt;, &lt;Smart Home Wireless Power Control Design Based on Internet of Things, {eid: 85028881201}&gt;, &lt;Security analysis of IoT protocols: A focus in CoAP, {eid: 84973547225}&gt;, &lt;Email based remote access and surveillance system for smart home infrastructure, {eid: 85014753777}&gt;, &lt;A Robust and Flexible Access Control Scheme for Cloud-IoT Paradigm with Application to Remote Mobile Medical Monitoring., {eid: 85006066513}&gt;, &lt;Design of a domain specific language and IDE for Internet of things applications., {eid: 84946133166}&gt;, &lt;A review of connectivity challenges in IoT-smart home., {eid: 84973558777}&gt;, &lt;Privacy leakages in smart home wireless technologies., {eid: 84931055133}&gt;, &lt;Securing IoT for smart home system, {eid: 84953339812}&gt;, &lt;Cognitive management framework for Internet of Things:—A prototype implementation., {eid: 84900406333}&gt;, &lt;Smart Home Definition and Security Threats, {eid: 84953287827}&gt;, &lt;Using Consumer Behavior Data to Reduce Energy Consumption in Smart Homes: Applying Machine Learning to Save Energy without Lowering Comfort of Inhabitants., {eid: 84969674448}&gt;, &lt;A Holistic Approach for Advancing Robots in Ambient Assisted Living Environments. in Embedded and Ubiquitous Computing (EUC), {eid: 85028822309}&gt;, &lt;Hybrid reality-based user experience and evaluation of a context-aware smart home, {eid: 84959263059}&gt;, &lt;A visual programming framework for wireless sensor networks in smart home applications., {eid: 84933565399}&gt;, &lt;Development of a smart home ontology and the implementation of a semantic sensor network simulator: An internet of things approach, {eid: 84959528403}&gt;, &lt;Customized IoT enabled wireless sensing and monitoring platform for smart buildings, {eid: 85013676787}&gt;, &lt;WoO based user centric Energy Management System in the internet of things, {eid: 84899928734}&gt;, &lt;Design and Implementation of Gas Detector Position Computer System Based on ARM, {eid: 84886845757}&gt;, &lt;Research of Heterogeneous Network Protocol Data Fusion in Smart HomeControl System Based on Spatial Outlier, {eid: 85028833245}&gt;, &lt;One time password authentication scheme based on elliptic curves for internet of things (IoT)., {eid: 84964007916}&gt;, &lt;Network-level security and privacy control for smart-home IoT devices., {eid: 84964221810}&gt;, &lt;Building Internet of Things software with ELIoT, {eid: 84960155878}&gt;, &lt;Smart home: Integrating internet of things with web services and cloud computing., {eid: 84899716181}&gt;, &lt;A time synchronization technique for coap-based home automation systems, {eid: 84964320741}&gt;, &lt;Modeling and simulation of smart home scenarios based on Internet of Things., {eid: 84874302831}&gt;, &lt;A novel smart home application using an internet of things middleware, {eid: 85095973474}&gt;, &lt;A smart home solution over CCN, {eid: 84920108876}&gt;, &lt;Performance analysis of the OSGi-based IoT frameworks on restricted devices as enablers for connected-home., {eid: 85028844148}&gt;, &lt;None, {eid: 84873831339}&gt;, &lt;Towards an integrated solution to internet of things-a technical and economical proposal., {eid: 83455224733}&gt;, &lt;Organizing and querying the big sensing data with event-linked network in the internet of things, {eid: 84928035926}&gt;, &lt;Encryption and hash based security in Internet of Things., {eid: 84954151771}&gt;, &lt;Secured multimedia authentication system for wireless sensor network data related to internet of things, {eid: 84897835375}&gt;, &lt;Augmented reality control home (ARCH) for disabled and elderlies., {eid: 84933555735}&gt;, &lt;Integration in the physical world in IoT using android mobile application, {eid: 84966681601}&gt;, &lt;Analysis and design of security in Internet of things., {eid: 84964336731}&gt;, &lt;Integration of smart house sensors into a fully networked (web) environment., {eid: 85028806916}&gt;, &lt;Towards a full-duplex emergency alert system based on IPTV platform., {eid: 84858780534}&gt;, &lt;An application of Internet of things with motion sensing on smart house., {eid: 84916201630}&gt;, &lt;Privacy for IoT: Involuntary privacy enablement for smart energy systems, {eid: 84953749753}&gt;, &lt;Raspberry Pi as a sensor web node for home automation, {eid: 84930976324}&gt;, &lt;Content-centric networking in the internet of things, {eid: 84966522083}&gt;, &lt;Research and implementation of the smart home system based on Internet of Things environment, {eid: 84897716469}&gt;, &lt;An agent-based hybrid service delivery for coordinating internet of things and 3rd party service providers, {eid: 84887997692}&gt;, &lt;The Internet of Things smart home system design based on ZigBee/GPRS technology, {eid: 84872437322}&gt;, &lt;Smart home system design based on Internet of things, {eid: 84906496993}&gt;, &lt;A location-aware lifestyle improvement system to save energy in smart home., {eid: 84875668265}&gt;, &lt;2013 An IoT-based appliance control system for smart homes., {eid: 84883244609}&gt;, &lt;The design and implementation of wireless intelligent light control system base on Zigbee light link, {eid: 84894222970}&gt;, &lt;Smart home m2m networks architecture, {eid: 84894167067}&gt;, &lt;The design and application of low-cost smart home under the internet of things and cloud computing platform, {eid: 84883065632}&gt;, &lt;An IdM and Key-based Authentication Method for providing Single Sign-On in IoT., {eid: 84964852253}&gt;, &lt;A cloud to mobile application for consumer behavior modification, {eid: 84962511209}&gt;, &lt;None, {eid: 84893470387}&gt;, &lt;Security analysis on consumer and industrial iot devices., {eid: 84996844116}&gt;, &lt;Design and implementation of rule-based uncertainty reasoning in Smart House., {eid: 84962339262}&gt;, &lt;Design of embedded gateway software framework for heterogeneous networks interconnection., {eid: 80053269173}&gt;, &lt;A middleware of IoT-based smart home based on service, {eid: 84893946941}&gt;, &lt;A health-IoT platform based on the integration of intelligent packaging, unobtrusive bio-sensor, and intelligent medicine box, {eid: 84908636513}&gt;, &lt;Application of power IoT in intelligent community, {eid: 84871758501}&gt;, &lt;A Smart Home Architecture Based on Resource Name Service., {eid: 85083933780}&gt;, &lt;An Intelligent Energy Management Scheme with Monitoring and Scheduling Approach for IoT Applications in Smart Home, {eid: 85006063015}&gt;, &lt;Home Energy Management System Based on Photovoltaic System, {eid: 84964556080}&gt;, &lt;The research of an adaptive smart home system. in Computer Science&amp;Education (ICCSE), {eid: 85028837876}&gt;, &lt;A framework for cloud-based smart home, {eid: 84860574351}&gt;, &lt;Design and implementation of IoT centralized management model with linkage policy, {eid: 84964222346}&gt;, &lt;A hierarchical group control method of electrical loads in smart home, {eid: 84963990561}&gt;, &lt;A ZigBee-based smart home monitoring system., {eid: 84919740468}&gt;, &lt;The research of home Intelligent power system based on ZigBee, {eid: 85028862163}&gt;, &lt;Overcoming invasion of privacy in smart home environment with synthetic packet injection., {eid: 84964685739}&gt;, &lt;The reinforcement of communication security of the internet of things in the field of intelligent home through the use of middleware, {eid: 84857249882}&gt;, &lt;A research on secure smart home based on the internet of things., {eid: 84864741072}&gt;, &lt;A device software platform for consumer electronics based on the Internet of Things, {eid: 84961992364}&gt;, &lt;Hybrid Apps: Apps for the Internet of Things., {eid: 84961720118}&gt;, &lt;Medicine reminder and monitoring system for secure health using IOT, {eid: 84988649017}&gt;, &lt;Research on development of embedded uninterruptable power supply system for IOT-based mobile service, {eid: 84870064219}&gt;, &lt;Internet of Things applied in the home-based caring system for the aged, {eid: 84864304140}&gt;, &lt;The Embedded Smart Home Control System Based on GPRS and Zigbee, {eid: 84976463902}&gt;, &lt;The Application of Bluetooth in the Control System of the Smart Home with Internet of Things, {eid: 84880475545}&gt;, &lt;Discrete Control for Smart Environments Through a Generic Finite-State-Models-Based Infrastructure., {eid: 85028804620}&gt;, &lt;Smart home power management system design based on human-computer interaction model, {eid: 84919426129}&gt;, &lt;Cloudthings: A common architecture for integrating the internet of things with cloud computing., {eid: 84884157683}&gt;</t>
  </si>
  <si>
    <t>Academic Press</t>
  </si>
  <si>
    <t>2017-11-01</t>
  </si>
  <si>
    <t>2-s2.0-85028821764</t>
  </si>
  <si>
    <t>Yang S. (AUID: 37123179700), Zhang Z. (AUID: 57226694639), Cao R. (AUID: 57205878415), Wang M. (AUID: 58796072400), Cheng H. (AUID: 57224686058), Zhang L. (AUID: 57222376342), Jiang Y. (AUID: 56173735400), Li Y. (AUID: 57224690332), Liu X. (AUID: 55865183700), Chen B. (AUID: 57013673400), Ling H. (AUID: 57218246706), Lian Y. (AUID: 57211230365), Wu B. (AUID: 7403591460)</t>
  </si>
  <si>
    <t>Implementation for a cloud battery management system based on the CHAIN framework</t>
  </si>
  <si>
    <t>Energy and AI</t>
  </si>
  <si>
    <t>10.1016/j.egyai.2021.100088</t>
  </si>
  <si>
    <t>https://www.doi.org/10.1016/j.egyai.2021.100088</t>
  </si>
  <si>
    <t>&lt;School of Transportation Science and Engineering, Beihang University&gt;, &lt;Dyson School of Design Engineering, Imperial College London&gt;, &lt;BYD Co. Ltd.&gt;, &lt;The Faraday Institution, Quad One, Harwell Science and Innovation Campus&gt;</t>
  </si>
  <si>
    <t>© 2021An intelligent battery management system is a crucial enabler for energy storage systems with high power output, increased safety and long lifetimes. With recent developments in cloud computing and the proliferation of big data, machine learning approaches have begun to deliver invaluable insights, which drives adaptive control of battery management systems (BMS) with improved performance. In this paper, a general framework utilizing an end-edge-cloud architecture for a cloud-based BMS is proposed, with the composition and function of each link described. Cloud-based BMS leverages from the Cyber Hierarchy and Interactional Network (CHAIN) framework to provide multi-scale insights, more advanced and efficient algorithms can be used to realize the state-of-X estimation, thermal management, cell balancing, fault diagnosis and other functions of traditional BMS system. The battery intelligent monitoring and management platform can visually present battery performance, store working-data to help in-depth understanding of the microscopic evolutionary law, and provide support for the development of control strategies. Currently, the cloud-based BMS requires more effects on the multi-scale integrated modeling methods and remote upgrading capability of the controller, these two aspects are very important for the precise management and online upgrade of the system. The utility of this approach is highlighted not only for automotive applications, but for any battery energy storage system, providing a holistic framework for future intelligent and connected battery management.</t>
  </si>
  <si>
    <t>Battery, Battery management system, CHAIN, Cloud, end-edge-cloud architecture, SOX estimation</t>
  </si>
  <si>
    <t>&lt;None, {eid: 85100001625}&gt;, &lt;None, {eid: 80053320466}&gt;, &lt;None, {eid: 85100586617}&gt;, &lt;None, {eid: 85049074030}&gt;, &lt;None, {eid: 85108159793}&gt;, &lt;None, {eid: 85038862591}&gt;, &lt;None, {eid: 85010073080}&gt;, &lt;None, {eid: 84947204025}&gt;, &lt;None, {eid: 85048526707}&gt;, &lt;None, {eid: 85086717434}&gt;, &lt;None, {eid: 85106303125}&gt;, &lt;None, {eid: 85094191785}&gt;, &lt;None, {eid: 84904202042}&gt;, &lt;None, {eid: 84863644628}&gt;, &lt;None, {eid: 85053817876}&gt;, &lt;None, {eid: 85099515265}&gt;, &lt;None, {eid: 85072672277}&gt;, &lt;None, {eid: 85110073014}&gt;, &lt;None, {eid: 85087179205}&gt;, &lt;None, {eid: 85102534647}&gt;, &lt;None, {eid: 84863226507}&gt;, &lt;None, {eid: 85083001710}&gt;, &lt;None, {eid: 85080064786}&gt;, &lt;None, {eid: 84869862215}&gt;, &lt;None, {eid: 85108157761}&gt;, &lt;None, {eid: 85085009233}&gt;, &lt;None, {eid: 85099786040}&gt;, &lt;None, {eid: 85108143251}&gt;, &lt;None, {eid: 85086677384}&gt;, &lt;None, {eid: 85088650502}&gt;, &lt;None, {eid: 85099688809}&gt;, &lt;None, {eid: 85103279226}&gt;, &lt;None, {eid: 85108157929}&gt;, &lt;None, {eid: 85079742666}&gt;, &lt;None, {eid: 85104000713}&gt;, &lt;None, {eid: 85047445540}&gt;, &lt;None, {eid: 84883530872}&gt;, &lt;None, {eid: 85108166338}&gt;, &lt;None, {eid: 85108150162}&gt;, &lt;None, {eid: 85108164881}&gt;, &lt;None, {eid: 85108142598}&gt;, &lt;None, {eid: 85030659334}&gt;, &lt;None, {eid: 85076867039}&gt;, &lt;None, {eid: 85043350464}&gt;, &lt;None, {eid: 85100633450}&gt;, &lt;None, {eid: 85055580943}&gt;, &lt;None, {eid: 85098168607}&gt;, &lt;None, {eid: 85085333874}&gt;, &lt;None, {eid: 85071272341}&gt;, &lt;None, {eid: 85064699145}&gt;, &lt;None, {eid: 84896811369}&gt;, &lt;None, {eid: 85078746508}&gt;, &lt;None, {eid: 84878962836}&gt;, &lt;None, {eid: 85043458019}&gt;, &lt;None, {eid: 85072916412}&gt;, &lt;None, {eid: 84955304218}&gt;, &lt;None, {eid: 85097195196}&gt;, &lt;None, {eid: 85053346885}&gt;, &lt;None, {eid: 85054627190}&gt;, &lt;None, {eid: 85083759438}&gt;, &lt;None, {eid: 84961629663}&gt;, &lt;None, {eid: 85079317746}&gt;, &lt;None, {eid: 84887089385}&gt;, &lt;None, {eid: 85042723175}&gt;, &lt;None, {eid: 85047876051}&gt;, &lt;None, {eid: 84992187863}&gt;, &lt;None, {eid: 84920997257}&gt;, &lt;None, {eid: 85031714237}&gt;, &lt;None, {eid: 85100184559}&gt;</t>
  </si>
  <si>
    <t>2021-09-01</t>
  </si>
  <si>
    <t>2-s2.0-85108154884</t>
  </si>
  <si>
    <t>Ye T. (AUID: 57215129324), Zhuang Y. (AUID: 7202294580), Qiao G. (AUID: 57207773658)</t>
  </si>
  <si>
    <t>MDSSED: A safety and security enhanced model-driven development approach for smart home apps</t>
  </si>
  <si>
    <t>10.1016/j.infsof.2023.107287</t>
  </si>
  <si>
    <t>https://www.doi.org/10.1016/j.infsof.2023.107287</t>
  </si>
  <si>
    <t>&lt;Nanjing University of Aeronautics and Astronautics&gt;</t>
  </si>
  <si>
    <t>© 2023 Elsevier B.V.Context: With the popularization of smart home devices, people rely more on automation functions provided by smart home apps. This increases the attack surface for safety and security threats. Many of these threats are at the interaction level, caused by unintended or malicious interactions between apps. Objective: Most of the current studies focus on identifying unsafe interactions between smart home apps by code analysis. To the best of our knowledge, none of the existing studies focuses on enhancing the safety and security of smart home apps under interaction threats in the design phase. To fill this gap, this paper presents MDSSED, a safety and security enhanced model-driven development approach for smart home apps. Method: First, this paper identifies eleven types of interaction threats faced by smart home apps. Second, the MDSSED profile is proposed to support modeling smart home apps using UML. Third, the MDSSED prototype tool is developed to generate threat models and corresponding safety and security properties automatically. Then, the safety and security properties are automatically verified by model checking. Finally, the MDSSED tool automatically converts the UML models to the Samsung SmartThings apps. Results: To evaluate the accuracy and effectiveness of MDSSED, this paper uses the benchmarks in existing state-of-the-art studies. The results show that MDSSED not only identified the safety and security problems in the existing benchmarks but also pointed out vulnerabilities of apps under other interaction threats identified in this paper. Conclusion: To the best of our knowledge, MDSSED is the first model-driven development approach that supports the automatic verification of the safety and security properties of smart home apps under interaction threats. The accuracy, practicality, and efficiency of MDSSED are corroborated by experiments. The source code of the MDSSED tool and the experimental data are available online.1</t>
  </si>
  <si>
    <t>Formal method, Model-driven software development, Safety, Security, Smart home apps</t>
  </si>
  <si>
    <t>&lt;Scalable analysis of interaction threats in IoT systems, {eid: 85163432921}&gt;, &lt;SmartThings developers, {eid: 85163486619}&gt;, &lt;IFTTT, {eid: 85163524863}&gt;, &lt;Google home, {eid: 85110213720}&gt;, &lt;Microsoft flow, {eid: 85115264234}&gt;, &lt;How many IoT devices are there in 2021?, {eid: 85113942676}&gt;, &lt;Soteria: Automated IoT safety and security analysis, {eid: 85063917254}&gt;, &lt;IotSan: fortifying the safety of IoT systems, {eid: 85073146832}&gt;, &lt;None, {eid: 85163452054}&gt;, &lt;Cross-app interference threats in smart homes: categorization, detection and handling, {eid: 85090418412}&gt;, &lt;Identifying privacy weaknesses from multi-party trigger-action integration platforms, {eid: 85163549240}&gt;, &lt;A privacy threat analysis framework: supporting the elicitation and fulfillment of privacy requirements, {eid: 79952002261}&gt;, &lt;Security Requirement Modeling Support System Using Software Security Knowledge Base, {eid: 85055566296}&gt;, &lt;Modeling security and privacy requirements: a use case-driven approach, {eid: 85046162342}&gt;, &lt;Engineering requirements for system reliability and security, {eid: 69549136179}&gt;, &lt;On requirement verification for evolving statecharts specifications, {eid: 84906316813}&gt;, &lt;Semantic hierarchies for extracting, modeling, and connecting compliance requirements in information security control standards, {eid: 85039734400}&gt;, &lt;A Formal Methods Approach to Security Requirements Specification and Verification, {eid: 85074668081}&gt;, &lt;UML-SR: A Novel Security Requirements Specification Language, {eid: 85073808058}&gt;, &lt;Modeling dependability features for real-time embedded systems, {eid: 84925189434}&gt;, &lt;A security modeling and verification method of embedded software based on Z and MARTE, {eid: 85072600868}&gt;, &lt;Security modelling and formal verification of survivability properties: Application to cyber-physical systems, {eid: 85089137320}&gt;, &lt;OMG unified modeling language specification, {eid: 85146142281}&gt;, &lt;ContexloT: Towards providing contextual integrity to appified IoT platforms, {eid: 85159782356}&gt;, &lt;An extensive systematic review on the model-driven development of secure systems, {eid: 84942611940}&gt;, &lt;MDSSED, {eid: 85163503309}&gt;, &lt;Hardening machine learning denial of service (DoS) defences against adversarial attacks in IoT smart home networks, {eid: 85107799454}&gt;, &lt;Security analysis of emerging smart home applications, {eid: 84987660714}&gt;, &lt;Tizen OS: 40 new vulnerabilities, {eid: 85121316057}&gt;, &lt;Samsungs tizen is riddled with security flaws, amateurishly written, {eid: 85163432368}&gt;, &lt;Delay wreaks havoc on your smart home: Delay-based automation interference attacks, {eid: 85135894745}&gt;, &lt;Voiceprint mimicry attack towards speaker verification system in smart home, {eid: 85090298189}&gt;, &lt;Hackers use DDoS attack to cut heat to apartments, {eid: 85163442709}&gt;, &lt;Skill squatting attacks on Amazon Alexa, {eid: 85064687946}&gt;, &lt;Security analysis of emerging smart home applications, {eid: 84987660714}&gt;, &lt;Model driven security for process-oriented systems, {eid: 77649287144}&gt;, &lt;Security by design in software engineering, {eid: 85096615993}&gt;, &lt;NuSMV, {eid: 85163515706}&gt;, &lt;Eclipse papyrus, {eid: 85123564427}&gt;, &lt;Formal semantics of UML state diagram and automatic verification based on Kripke structure, {eid: 70350230393}&gt;, &lt;SmartThings developers documentation, {eid: 85163457843}&gt;, &lt;SmartThings groovy IDE, {eid: 85163509445}&gt;, &lt;Experimentation in software engineering: an introduction, {eid: 0003639957}&gt;, &lt;FREPA: an automated and formal approach to requirement modeling and analysis in aircraft control domain, {eid: 85097147287}&gt;</t>
  </si>
  <si>
    <t>2-s2.0-85163521691</t>
  </si>
  <si>
    <t>El Kadiri S. (AUID: 55566791000), Kiritsis D. (AUID: 6701692247), Grabot B. (AUID: 7004407237), Thoben K.D. (AUID: 6602869023), Hribernik K. (AUID: 8550041000), Emmanouilidis C. (AUID: 7801360971), Von Cieminski G. (AUID: 23101409000)</t>
  </si>
  <si>
    <t>Current trends on ICT technologies for enterprise information systems</t>
  </si>
  <si>
    <t>10.1016/j.compind.2015.06.008</t>
  </si>
  <si>
    <t>https://www.doi.org/10.1016/j.compind.2015.06.008</t>
  </si>
  <si>
    <t>&lt;EPFL, STI IGM LICP&gt;, &lt;ENIT, LGP&gt;, &lt;Faculty Production Engineering, University of Bremen&gt;, &lt;BIBA, Bremer Institut für Produktion und Logistik GmbH&gt;, &lt;ATHENA, Research and Innovation Centre&gt;, &lt;ZF Friedrichshafen AG&gt;</t>
  </si>
  <si>
    <t>© 2015 Elsevier B.V. All rights reserved.As business conditions change rapidly, the need for integrating business and technical systems calls for novel ICT frameworks and solutions to remain concurrent in highly competitive markets. A number of problems and issues arise in this regard. In this paper, four big challenges of enterprise information systems (EIS) are defined and discussed: (1) data value chain management; (2) context awareness; (3) usability, interaction and visualization; and (4) human learning and continuous education. Major contributions and research orientations of ICT technologies are elaborated based on selected key issues and lessons learned. First, the semantic mediator is proposed as a key enabler for dealing with semantic interoperability. Second, the context-aware infrastructures are proposed as a main solution for making efficient use of EIS to offer a high level of customization of delivered services and data. Third, the product avatar is proposed as a contribution to an evolutionary social, collaborative and product-centric and interaction metaphor with EIS. Fourth, human learning solutions are considered to develop individual competences in order to cope with new technological advances. The paper ends with a discussion on the impact of the proposed solutions on the economic and social landscape and proposes a set of recommendations as a perspective towards next generation of information systems.</t>
  </si>
  <si>
    <t>Context awareness, Data value chain, Enterprise information system, Human learning, ICT, Manufacturing, Usability</t>
  </si>
  <si>
    <t>&lt;None, {eid: 84938213364}&gt;, &lt;None, {eid: 84869073557}&gt;, &lt;What is Web 2.0? Ideas, technologies and implications for education, {eid: 38149039924}&gt;, &lt;None, {eid: 84964513980}&gt;, &lt;None, {eid: 84865637483}&gt;, &lt;Supporting interoperability of collaborative networks through engineering of a service-based Mediation Information System (MISE 2.0), {eid: 84924223160}&gt;, &lt;An interactive augmented reality system: A prototype for industrial maintenance training applications, {eid: 84873527501}&gt;, &lt;None, {eid: 84964511238}&gt;, &lt;Academic-industrial international cooperations for engineering education, {eid: 84878611809}&gt;, &lt;Improving collaborative learning by personalization in virtual learning environments using agents and competence-based ontology, {eid: 84874707302}&gt;, &lt;Will intelligent assets take off? Toward self-serving aircraft, {eid: 79959556358}&gt;, &lt;On the development of a reference framework for ICT for manufacturing skills, {eid: 84964427082}&gt;, &lt;None, {eid: 84904981942}&gt;, &lt;Lifelong learning implementations in virtual communities: Formal and informal approaches and their impact on learners, {eid: 79960234717}&gt;, &lt;Development of an extended product lifecycle management through service oriented architecture, {eid: 77955434674}&gt;, &lt;Contextually enriched competence model in the field of sustainable manufacturing for simulation style technology enhanced learning environments, {eid: 84878585837}&gt;, &lt;AnOntology-based support for product conceptual design, {eid: 50349085518}&gt;, &lt;Ontology-based data integration and decision support for product E-design, {eid: 68949198073}&gt;, &lt;Barriers Driven Methodology for Enterprise Interoperability, {eid: 34548856768}&gt;, &lt;Acceptance of competency-based workplace E-learning systems: Effects of individual and peer learning support, {eid: 79951945740}&gt;, &lt;SOUPA: Standard ontology for ubiquitous and pervasive applications, {eid: 13244268385}&gt;, &lt;Development of a mechanism for ontology-based product lifecycle knowledge integration, {eid: 56349087323}&gt;, &lt;Challenges and trends in distributed manufacturing systems: Are wise engineering systems the ultimate answer, {eid: 84889031786}&gt;, &lt;Meta-ontology for automated information integration of parts libraries, {eid: 33745908888}&gt;, &lt;Manufacturing systems: Skills &amp; competencies for the future, {eid: 84883875329}&gt;, &lt;Non-cognitive influences on trainee learning within the manufacturing industry, {eid: 77955627192}&gt;, &lt;Looking ahead in pervasive computing: Challenges and opportunities in the era of cyber-physical convergence, {eid: 80255136670}&gt;, &lt;Assessment of item-specific information management approaches in the area of heavy load vehicles, {eid: 84964427170}&gt;, &lt;None, {eid: 33645202609}&gt;, &lt;CAD/CAPP integration using feature ontology, {eid: 34250665482}&gt;, &lt;Proactive engineering and PLM: Current status and research challenges, {eid: 84925047943}&gt;, &lt;None, {eid: 84964426232}&gt;, &lt;Gamifying learning experiences: Practical implementations and outcomes, {eid: 84873847147}&gt;, &lt;A methodology for developing serious gaming stories for sustainable manufacturing, {eid: 84867910309}&gt;, &lt;Ontologies in the context of product lifecycle management: State of the art literature review, {eid: 84938197282}&gt;, &lt;Linked data exploration in product life-cycle management, {eid: 84964557927}&gt;, &lt;Critical success factors model for business intelligent over ERP cloud, {eid: 84894150409}&gt;, &lt;Upskilling via maintenance E-training, {eid: 79960286582}&gt;, &lt;Mobile guides: Taxonomy of architectures, context awareness, technologies and applications, {eid: 84870712001}&gt;, &lt;None, {eid: 84964487647}&gt;, &lt;None, {eid: 79959459121}&gt;, &lt;None, {eid: 84964487643}&gt;, &lt;SaaS ERP adoption intent: Explaining the South African SME perspective, {eid: 84876043270}&gt;, &lt;Architecture for management and fusion of context information, {eid: 84904797056}&gt;, &lt;Quantitative models for reverse logistics: A review, {eid: 0031277045}&gt;, &lt;Sustainable PLM through intelligent products, {eid: 84872681936}&gt;, &lt;Interaction mechanism of humans in a cyber-physical environment, {eid: 84964524248}&gt;, &lt;None, {eid: 1142305609}&gt;, &lt;The impact of avatar realism and eye gaze control on perceived quality of communication in a shared immersive virtual environment, {eid: 0038375487}&gt;, &lt;Ambient intelligence and collaborative E-learning: A new definition model, {eid: 84865753006}&gt;, &lt;None, {eid: 84868118265}&gt;, &lt;Computer-supported collaborative learning at the workplace: CSCL@Work, {eid: 84884670718}&gt;, &lt;Scenarios for building ontology networks within the neon methodology, {eid: 70449671233}&gt;, &lt;Einsatzmöglichkeiten und Potentiale von Cyber-Physischen Systemen in der Logistik, {eid: 84964552155}&gt;, &lt;None, {eid: 84901746588}&gt;, &lt;Ontologies for supporting engineering analysis models, {eid: 23944494173}&gt;, &lt;None, {eid: 0004348439}&gt;, &lt;A translation approach to portable ontology specifications, {eid: 35148839490}&gt;, &lt;ERP in clouds or still below, {eid: 84896286581}&gt;, &lt;A maturity model for enterprise interoperability, {eid: 78650751284}&gt;, &lt;Improving reverse logistics processes using item-level product life cycle management, {eid: 78149351495}&gt;, &lt;A mobile application of augmented reality for aerospace maintenance training, {eid: 33746293833}&gt;, &lt;The use of serious games in the education of engineers, {eid: 84896100881}&gt;, &lt;None, {eid: 84964551057}&gt;, &lt;The product avatar as a product-instance-centric information management concept, {eid: 33751357739}&gt;, &lt;A product avatar for leisure boats owners: Concept, development and findings, {eid: 84925061279}&gt;, &lt;Examining mobile learning trends 2003-2008: A categorical meta-trend analysis using text mining techniques, {eid: 84861098965}&gt;, &lt;None, {eid: 62949143133}&gt;, &lt;None, {eid: 84964552132}&gt;, &lt;None, {eid: 50649096876}&gt;, &lt;None, {eid: 84964455827}&gt;, &lt;None, {eid: 84964511606}&gt;, &lt;An augmented reality-based authoring tool for E-learning applications, {eid: 84895057503}&gt;, &lt;None, {eid: 84925124350}&gt;, &lt;Research issues on closed-loop PLM, {eid: 34648843585}&gt;, &lt;Users of the world, unite! the challenges and opportunities of social media, {eid: 71149088987}&gt;, &lt;Lean product development: Serious game and evaluation of the learning outcomes, {eid: 84896096939}&gt;, &lt;Closed-loop PLM for intelligent products in the era of the internet of things, {eid: 79953743773}&gt;, &lt;A competence-based industrial learning approach for the factories of the future, {eid: 84876021483}&gt;, &lt;Survey of context provisioning middleware, {eid: 84881318183}&gt;, &lt;None, {eid: 84964552100}&gt;, &lt;Chapter 15 - The process of experiential learning, {eid: 81355166008}&gt;, &lt;Semantic data model for operation and maintenance of the engineering asset, {eid: 84887953430}&gt;, &lt;None, {eid: 84964551027}&gt;, &lt;Information flows in future advanced manufacturing ecosystems, {eid: 84964522477}&gt;, &lt;Precomputing avatar behavior from human motion data, {eid: 33644598606}&gt;, &lt;Knowledge management and its link to artificial intelligence, {eid: 0035156243}&gt;, &lt;Towards agile competence development, {eid: 84861533808}&gt;, &lt;Blended E-assessment: Migrating classical exams to the digital world, {eid: 84869870027}&gt;, &lt;None, {eid: 84964552086}&gt;, &lt;None, {eid: 84964525182}&gt;, &lt;None, {eid: 84964525184}&gt;, &lt;On industrial learning and training for the factories of the future: A conceptual, cognitive and technology framework, {eid: 84878551536}&gt;, &lt;Circumscription - A form of non-monotonic reasoning, {eid: 37349044608}&gt;, &lt;None, {eid: 1842550305}&gt;, &lt;None, {eid: 81055138684}&gt;, &lt;Applying serious games in lean manufacturing training, {eid: 84896068202}&gt;, &lt;None, {eid: 78049331199}&gt;, &lt;Autonomous system for PLM domain data exploitation, {eid: 84964509344}&gt;, &lt;Toward the definition of domain concepts and knowledge through the application of the user story mapping method, {eid: 84908238608}&gt;, &lt;None, {eid: 84908117902}&gt;, &lt;A support system for maintenance training by augmented reality, {eid: 43749118927}&gt;, &lt;From a social wiki to a social workflow system, {eid: 67649973969}&gt;, &lt;None, {eid: 84964505859}&gt;, &lt;Serious gaming in manufacturing education, {eid: 84885199414}&gt;, &lt;ONTO-PDM: Product-driven ONTOlogy for product data management interoperability within manufacturing process environment, {eid: 84859626177}&gt;, &lt;E-learning and context-aware E-support software for maintenance, {eid: 84862330884}&gt;, &lt;Context aware E-support in E-maintenance, {eid: 84896094682}&gt;, &lt;None, {eid: 84964482181}&gt;, &lt;The QoS-based MCDM system for SaaS ERP applications with social network, {eid: 84887991494}&gt;, &lt;None, {eid: 84901814021}&gt;, &lt;Ontology-based exchange of product data semantics, {eid: 23844491636}&gt;, &lt;Context aware computing for the internet of things: A survey, {eid: 84894668409}&gt;, &lt;Learning PLM system with a serious game, {eid: 84896081203}&gt;, &lt;None, {eid: 84964524089}&gt;, &lt;Profiling context awareness in mobile and cloud based engineering asset management, {eid: 84887973832}&gt;, &lt;Modeling the semantics of failure context as a means to offer context-adaptive maintenance support, {eid: 84996557166}&gt;, &lt;A mobile markerless AR system for maintenance and repair, {eid: 45149109213}&gt;, &lt;Developing an ambient assisted living environment applying the advanced learning factory (aLF), {eid: 84958525619}&gt;, &lt;None, {eid: 35048870596}&gt;, &lt;None, {eid: 33745775154}&gt;, &lt;None, {eid: 84555205358}&gt;, &lt;None, {eid: 85027954979}&gt;, &lt;None, {eid: 84964420583}&gt;, &lt;Experience from continuing education using E-learning, {eid: 84878548187}&gt;, &lt;None, {eid: 84901748989}&gt;, &lt;Web-Based knowledge management for sharing product data in virtual enterprises, {eid: 0036778896}&gt;, &lt;None, {eid: 38349039552}&gt;, &lt;None, {eid: 27944489304}&gt;, &lt;A semantic web-enabled tool for self-regulated learning in the workplace, {eid: 80052764274}&gt;, &lt;Ontology, {eid: 2542453417}&gt;, &lt;None, {eid: 84964465891}&gt;, &lt;Development of a mobile platform to support building maintenance engineering, {eid: 84870856540}&gt;, &lt;Big data security, {eid: 84869398503}&gt;, &lt;An ontology to support context-aware B2B services, {eid: 77957927855}&gt;, &lt;None, {eid: 84964548268}&gt;, &lt;Turning software into a service, {eid: 0142091714}&gt;, &lt;None, {eid: 84929636258}&gt;, &lt;None, {eid: 84864416105}&gt;, &lt;None, {eid: 84964501962}&gt;, &lt;Ontology based context modeling and reasoning using OWL, {eid: 2942592352}&gt;, &lt;Beyond secrecy: New privacy protection strategies for open information spaces, {eid: 35148858382}&gt;, &lt;None, {eid: 80053097221}&gt;, &lt;None, {eid: 84964548256}&gt;, &lt;Enterprise information systems as a service: Re-engineering enterprise software as product-service system, IFIP WG 5.7, {eid: 84964446619}&gt;, &lt;None, {eid: 84872707583}&gt;, &lt;Playful training with augmented reality games: Case studies towards reality-oriented system design, {eid: 84872325112}&gt;, &lt;Comparison of Web 2.0 technology acceptance level based on cultural differences, {eid: 84856935995}&gt;, &lt;On-To-Knowledge Methodology (OTKM), {eid: 26844493190}&gt;, &lt;Preliminary insides for an anthropocentric cyber-physical reference architecture of the smart factory, {eid: 84884705236}&gt;, &lt;Applied research on a cloud-based ERP service system within the SOA framework, {eid: 84890868067}&gt;, &lt;None, {eid: 84964446611}&gt;, &lt;Dreaming with BRICs: The path to 2050, {eid: 3843097628}&gt;, &lt;None, {eid: 84904981942}&gt;, &lt;Interaction mechanism of humans in a cyber-physical environment, {eid: 84964471909}&gt;, &lt;None, {eid: 84901773047}&gt;, &lt;SaaS enterprise resource planning systems: Challenges of their adoption in SMEs, 2013, {eid: 84893287188}&gt;, &lt;Mobile Integrated Enterprise Resource Planning System Architecture, {eid: 85079333231}&gt;</t>
  </si>
  <si>
    <t>2016-06-01</t>
  </si>
  <si>
    <t>2-s2.0-84964460536</t>
  </si>
  <si>
    <t>Ai Y. (AUID: 57190034801), Peng M. (AUID: 7202484665), Zhang K. (AUID: 56028004700)</t>
  </si>
  <si>
    <t>Edge computing technologies for Internet of Things: a primer</t>
  </si>
  <si>
    <t>Digital Communications and Networks</t>
  </si>
  <si>
    <t>10.1016/j.dcan.2017.07.001</t>
  </si>
  <si>
    <t>https://www.doi.org/10.1016/j.dcan.2017.07.001</t>
  </si>
  <si>
    <t>&lt;Key Laboratory of Universal Wireless Communications for Ministry of Education, Beijing University of Posts and Telecommunications&gt;</t>
  </si>
  <si>
    <t>© 2018 Chongqing University of Posts and TelecommunicationsWith the rapid development of mobile internet and Internet of Things applications, the conventional centralized cloud computing is encountering severe challenges, such as high latency, low Spectral Efficiency (SE), and non-adaptive machine type of communication. Motivated to solve these challenges, a new technology is driving a trend that shifts the function of centralized cloud computing to edge devices of networks. Several edge computing technologies originating from different backgrounds to decrease latency, improve SE, and support the massive machine type of communication have been emerging. This paper comprehensively presents a tutorial on three typical edge computing technologies, namely mobile edge computing, cloudlets, and fog computing. In particular, the standardization efforts, principles, architectures, and applications of these three technologies are summarized and compared. From the viewpoint of radio access network, the differences between mobile edge computing and fog computing are highlighted, and the characteristics of fog computing-based radio access network are discussed. Finally, open issues and future research directions are identified as well.</t>
  </si>
  <si>
    <t>Cloudlets, Fog computing, Internet of Things (IoT), Mobile edge computing</t>
  </si>
  <si>
    <t>&lt;Recent advances in fog radio access networks: performance analysis and radio resource allocation, {eid: 85027015711}&gt;, &lt;Internet of things: a survey on enabling technologies, protocols, and applications, {eid: 84941085241}&gt;, &lt;The Internet of Things How the Next Evolution of the Internet Is Changing Everything, {eid: 84866409323}&gt;, &lt;Fog and IoT: an overview of research opportunities, {eid: 85010031130}&gt;, &lt;A practical evaluation of information processing and abstraction techniques for the internet of things, {eid: 84938833346}&gt;, &lt;Middleware for internet of things: a survey, {eid: 84959420432}&gt;, &lt;QoS-aware deployment of IoT applications through the fog, {eid: 85031934312, doi: 10.1109/JIOT.2017.2701408}&gt;, &lt;A survey on internet of things: architecture, enabling Technologies, security and privacy, and applications, {eid: 85026378512}&gt;, &lt;The emergence of edge computing, {eid: 85009446769}&gt;, &lt;SDN and virtualization solutions for the Internet of Things: a survey, {eid: 85018474460}&gt;, &lt;Resource allocation optimization for delay-sensitive traffic in fronthaul constrained cloud radio access networks, {eid: 84964035333}&gt;, &lt;Mobile-edge Computing Introductory Technical White Paper, {eid: 84939478779}&gt;, &lt;A Survey on Mobile Edge Computing: the Communication Perspective, {eid: 85043694692}&gt;, &lt;Fog Computing and Mobile Edge Cloud Gain Momentum Open Fog Consortium, {eid: 84981742139}&gt;, &lt;The case for VM-base cloudlets in mobile computing, {eid: 70350136710}&gt;, &lt;Increasing Mobile Operators’ Value Proposition with Edge Computing, {eid: 84941010819}&gt;, &lt;Mobile Edge Computing a Key Technology towards 5G, {eid: 84963757817}&gt;, &lt;Edge Computing Prepares for a Multi-access Future, {eid: 85041771327}&gt;, &lt;Fog Computing and its Role in the Internet of Things, {eid: 84866627419}&gt;, &lt;Heterogeneity in mobile cloud computing: taxonomy and open challenges, {eid: 84894675432}&gt;, &lt;Just-in-time provisioning for cyber foraging, {eid: 84881167819}&gt;, &lt;Are Cloudlets Necessary?, {eid: 85007015710}&gt;, &lt;Adaptive VM Handoff across Cloudlets, {eid: 84978680412}&gt;, &lt;An open ecosystem for mobile-cloud convergence, {eid: 84925871178}&gt;, &lt;Towards wearable cognitive assistance, {eid: 84903125253}&gt;, &lt;Edge analytics in the internet of things, {eid: 84928725904}&gt;, &lt;The role of cloudlets in hostile environments, {eid: 84881192292}&gt;, &lt;OpenStack++ for Cloudlet Deployment, {eid: 84981744551}&gt;, &lt;Mobile Edge Computing (MEC) Terminology V1.1.1, {eid: 85010361224}&gt;, &lt;Mobile Edge Computing (MEC) Technical Requirements V1.1.1, {eid: 85010361224}&gt;, &lt;Mobile Edge Computing (MEC) Framework and Reference Architecture V1.1.1, {eid: 85010361224}&gt;, &lt;Mobile Edge Computing (MEC) Service Scenarios V1.1.1, {eid: 84979731811}&gt;, &lt;Mobile Edge Computing (MEC) Proof of Concept Framework V1.1.1, {eid: 84988985155}&gt;, &lt;Mobile Edge Computing Market Acceleration MEC Metrics Best Practice and Guidelines V1.1.1, {eid: 85059656108}&gt;, &lt;Mobile edge computing potential in making cities smarter, {eid: 85015449606}&gt;, &lt;Ubii: physical world interaction through augmented reality, {eid: 85012244034}&gt;, &lt;Vehicular delay-tolerant networks for smart grid data management using mobile edge computing, {eid: 84994484719}&gt;, &lt;EdgeIoT: mobile edge computing for the Internet of Things, {eid: 85012981859}&gt;, &lt;Mobile edge cloud network design optimization, {eid: 85011995008}&gt;, &lt;Communicating while computing: distributed mobile cloud computing over 5G heterogeneous networks, {eid: 85032751657}&gt;, &lt;Mobile Edge Computing: a survey on architecture and computation offloading, {eid: 85028360031, doi: 10.1109/COMST.2017.2682318}&gt;, &lt;Mobile code offloading: from concept to practice and beyond, {eid: 84925843954}&gt;, &lt;Energy-efficient offloading for mobile edge computing in 5G heterogeneous networks, {eid: 85027058852}&gt;, &lt;Efficient multi-user computation offloading for mobile-edge cloud computing, {eid: 85015384872}&gt;, &lt;Energy-efficient resource allocation for mobile-edge computation offloading, {eid: 85015263422}&gt;, &lt;Joint optimization of radio and computational resources for multicell mobile-edge computing, {eid: 84988505587}&gt;, &lt;Linking virtual machine mobility to user mobility, {eid: 85006716727}&gt;, &lt;Achieving sub-second downtimes in large-scale virtual machine migrations with LISP, {eid: 84902363646}&gt;, &lt;Follow-me cloud: when cloud services follow mobile users, {eid: 85015372535}&gt;, &lt;PRIMAL: PRofIt Maximization Avatar pLacement for mobile edge computing, {eid: 84981303409}&gt;, &lt;Dynamic resource allocation exploiting mobility prediction in mobile edge computing, {eid: 85010046935}&gt;, &lt;None, {eid: 85047124583}&gt;, &lt;OpenFog Architecture Overview White Paper, {eid: 85047109729}&gt;, &lt;OpenFog Reference Architecture for Fog Computing, {eid: 85039155500}&gt;, &lt;Fog computing: helping the Internet of Things realize its potential, {eid: 84986211321}&gt;, &lt;Live data analytics with collaborative edge and cloud processing in wireless IoT networks, {eid: 85019139900}&gt;, &lt;Incorporating intelligence in fog computing for big data analysis in smart cities, {eid: 85031673855, doi: 10.1109/TII.2017.2679740}&gt;, &lt;A privacy-preserving vehicular crowdsensing based road surface condition monitoring system using fog computing, {eid: 85021672640}&gt;, &lt;Security and privacy preservation scheme of face identification and resolution framework using fog computing in internet of things, {eid: 85020469257}&gt;, &lt;Vehicular fog computing: a viewpoint of vehicles as the infrastructures, {eid: 84976471358}&gt;, &lt;Fog computing: the cloud-IoT/IoE middleware paradigm, {eid: 84971658593}&gt;, &lt;Cost efficient resource management in fog computing supported medical cyber-physical system, {eid: 85027694975}&gt;, &lt;Theoretical modelling of fog computing: a green computing paradigm to support IoT applications, {eid: 84961589936}&gt;, &lt;Assessment of the suitability of fog computing in the context of internet of things, {eid: 84966662927}&gt;, &lt;Fog computing may help to save energy in cloud computing, {eid: 84976371915}&gt;, &lt;Optimal workload allocation in fog-cloud computing toward balanced delay and power consumption, {eid: 85010075862}&gt;, &lt;Foggy clouds and cloudy fogs: a real need for coordinated management of fog-to-cloud computing systems, {eid: 85012170641}&gt;, &lt;System architecture and key technologies for 5G heterogeneous cloud radio access networks, {eid: 84926685501}&gt;, &lt;Recent advances in cloud radio access networks: system architectures, key techniques, and open issues, {eid: 84983735493}&gt;, &lt;Fronthaul-constrained cloud radio access networks: insights and challenges, {eid: 84929467968}&gt;, &lt;Heterogeneous cloud radio access networks: a new perspective for enhancing spectral and energy efficiencies, {eid: 84920765408}&gt;, &lt;Fog-computing-based radio access networks: issues and challenges, {eid: 84979609826}&gt;, &lt;Hierarchical content caching in fog radio access networks: ergodic rate and transmit latency, {eid: 85018947235}&gt;, &lt;Challenges in 5G: how to empower SON with big data for enabling 5G, {eid: 84913539819}&gt;, &lt;Data mining with big data, {eid: 84890419941}&gt;, &lt;5G White Paper, {eid: 84939488671}&gt;, &lt;An End-to-end Network Slicing Framework for 5G Wireless Communication Systems, {eid: 85021775662}&gt;</t>
  </si>
  <si>
    <t>Chongqing University of Posts and Telecommunications</t>
  </si>
  <si>
    <t>2018-04-01</t>
  </si>
  <si>
    <t>2-s2.0-85045838083</t>
  </si>
  <si>
    <t>Gupta R. (AUID: 57204630258), Mejia C. (AUID: 57190980449), Kajikawa Y. (AUID: 7005247495)</t>
  </si>
  <si>
    <t>Business, innovation and digital ecosystems landscape survey and knowledge cross sharing</t>
  </si>
  <si>
    <t>10.1016/j.techfore.2019.07.004</t>
  </si>
  <si>
    <t>https://www.doi.org/10.1016/j.techfore.2019.07.004</t>
  </si>
  <si>
    <t>&lt;Department of Innovation Science, School of Environment &amp; Society, Tokyo Institute of Technology&gt;</t>
  </si>
  <si>
    <t>© 2019 Elsevier Inc.Business Ecosystem (BE) has been defined in multiple ways and has been used interchangeably, jointly and overlapping with innovation ecosystems (IE) and digital ecosystems (DE), making it difficult to differentiate, consolidate, utilize and grow the body of knowledge, both in academia and industry. We use text mining techniques to reveal overlapping and exclusive terminologies used in academic articles on the three types of ecosystems. Processing of keywords has identified the current positioning of related domains in a tripartite framework. Keywords Network Analysis has revealed domains that share knowledge with the larger domains of Smart City, Digital Business Ecosystem (DBE) and Helix interaction concepts, thereby providing insights into knowledge sharing across boundaries of BE, IE and DE. The results offer a basis for classification and baseline of current state of knowledge distribution across the ecosystems that can aid in ecosystems design, collaborations planning, interdisciplinary research and policy making.</t>
  </si>
  <si>
    <t>Bibliometric analysis, Business ecosystems, Digital ecosystems, Innovation ecosystems, Knowledge management</t>
  </si>
  <si>
    <t>&lt;Towards a system of systems concepts, {eid: 0001217367}&gt;, &lt;Match your innovation strategy to your innovation ecosystem, {eid: 33645683761}&gt;, &lt;The Wide Lens: What Successful Innovators See That Others Miss, {eid: 84907473475}&gt;, &lt;Ecosystem as structure: an actionable construct for strategy, {eid: 85004107267}&gt;, &lt;Value Creation in Innovation Ecosystems: how the structure of technological interdependence affects firm performance in new technology generations, {eid: 77449110302}&gt;, &lt;Toward the next generation of recommender systems: a survey of the state-of-the-art and possible extensions, {eid: 20844435854}&gt;, &lt;Coopetition and convergence in the ICT ecosystem, {eid: 84940789616}&gt;, &lt;The semantic web, {eid: 79551602978}&gt;, &lt;Fast unfolding of communities in large networks, {eid: 56349094785}&gt;, &lt;System of Systems - the meaning of of, in: 2006 IEEE/SMC International Conference on System of Systems Engineering. Presented at the 2006 IEEE/SMC International Conference on System of Systems Engineering, {eid: 33845926614, doi: 10.1109/SYSOSE.2006.1652284}&gt;, &lt;Digital ecosystems: principles and semantics, {eid: 34748874698, doi: 10.1109/DEST.2007.372005}&gt;, &lt;Agent-based modeling: methods and techniques for simulating human systems, {eid: 0037076425}&gt;, &lt;Collaborative networks: value creation in a knowledge society, {eid: 33749343872}&gt;, &lt;None, {eid: 85069744295}&gt;, &lt;The Quintuple Helix innovation model: global warming as a challenge and driver for innovation, {eid: 84894670221, doi: 10.1186/2192-5372-1-2}&gt;, &lt;Open innovation and strategy, {eid: 36849002563}&gt;, &lt;Towards the creation of a digital business ecosystem for the shoe manufacturing domain, {eid: 34748922932, doi: 10.1109/DEST.2007.371951}&gt;, &lt;Creating value in ecosystems: crossing the chasm between knowledge and business ecosystems, {eid: 84902545568, doi: 10.1016/j.respol.2014.04.014}&gt;, &lt;Never mind the quality feel the width: university–industry links and government financial support for innovation in small high-technology businesses in the UK and the USA, {eid: 76049098092}&gt;, &lt;The group dynamics of interorganizational relationships: collaborating with multiple partners in innovation ecosystems, {eid: 84994193503}&gt;, &lt;Trust building electronic services as a crucial self-regulation feature of digital business ecosystems, {eid: 84904867968}&gt;, &lt;Technological paradigms and technological trajectories: a suggested interpretation of the determinants and directions of technical change, {eid: 0012651592, doi: 10.1016/0048-7333(82)90016-6}&gt;, &lt;Stakeholders approach to smart cities: a survey on smart city definitions, {eid: 84976620307, doi: 10.1007/978-3-319-39595-1_16}&gt;, &lt;Smart specialisation–the concept, {eid: 77953880719}&gt;, &lt;Symbiosis process in business ecosystem, {eid: 84922354589}&gt;, &lt;Speciation through entrepreneurial spin-off: the Acorn-ARM story, {eid: 39549097950, doi: 10.1016/j.respol.2007.11.006}&gt;, &lt;Industry platforms and ecosystem innovation, {eid: 84898004011}&gt;, &lt;Unpacking the innovation ecosystem construct: evolution, gaps and trends, {eid: 85021100794, doi: 10.1016/j.techfore.2016.11.009}&gt;, &lt;Performance indicators for collaborative business ecosystems — literature review and trends, {eid: 85028245748, doi: 10.1016/j.techfore.2016.10.012}&gt;, &lt;Engaging fringe stakeholders for competitive imagination, {eid: 1842483156}&gt;, &lt;Evaluating collaborative filtering recommender systems, {eid: 3042697346, doi: 10.1145/963770.963772}&gt;, &lt;Restrictive factors in the regional technological innovation ecosystem and the strategies for adaptation, in: PICMET ’03: Portland International Conference on Management of Engineering and Technology Technology Management for Reshaping the World, 2003, {eid: 1442279791, doi: 10.1109/PICMET.2003.1222784}&gt;, &lt;A methodology to quantify failure for risk-based decision support system in digital business ecosystems, {eid: 34548676578, doi: 10.1016/j.datak.2007.03.014}&gt;, &lt;Strategy as Ecology WWW Document, {eid: 1642386139}&gt;, &lt;What does interoperability mean, anyway? Toward an operational definition of interoperability for language technology, {eid: 84869200164}&gt;, &lt;Towards a theory of ecosystems, {eid: 85046829494}&gt;, &lt;The technological roadmap of Ciscos business ecosystem, {eid: 63349091574, doi: 10.1016/j.technovation.2009.01.007}&gt;, &lt;Cross-domain collaborative filtering: a brief survey, {eid: 84862969697, doi: 10.1109/ICTAI.2011.184}&gt;, &lt;A negotiation-style recommender based on computational ecology in open negotiation environments, {eid: 79956281996, doi: 10.1109/TIE.2009.2027917}&gt;, &lt;None, {eid: 85069628423}&gt;, &lt;Smart specialization, regional growth and applications to European Union cohesion policy, {eid: 84937525734}&gt;, &lt;Interoperability: What Is It and Why Should I Want It? Ariadne, {eid: 0041341216}&gt;, &lt;Predators and prey: a new ecology of competition, {eid: 0027603238}&gt;, &lt;The Death of Competition: Leadership and Strategy in the Age of Business Ecosystems, {eid: 0003756490}&gt;, &lt;None, {eid: 85069718217}&gt;, &lt;Entrepreneurship in innovation ecosystems: entrepreneurs’ self-regulatory processes and their implications for new venture success, {eid: 84883806777}&gt;, &lt;State-of-the-art and good practice in the field of living labs, {eid: 84978485337, doi: 10.1109/ICE.2006.7477081}&gt;, &lt;Consensus and cooperation in networked multi-agent systems, {eid: 64149119332}&gt;, &lt;From smart cities to human smart cities, {eid: 84944194541}&gt;, &lt;Business ecosystem as the new approach to complex adaptive business environments, {eid: 33744797574}&gt;, &lt;Ecosystem: Living the 12 principles of networked business, {eid: 34748835526}&gt;, &lt;Package “ngram.” Comprehensive R Archive Network, {eid: 85069677929}&gt;, &lt;Capability search and redeem across digital ecosystems, {eid: 84881594144}&gt;, &lt;Stakeholder influences on sustainability practices in the Canadian forest products industry, {eid: 11844267225, doi: 10.1002/smj.439}&gt;, &lt;Convergence in biomedical technology, {eid: 33644850303}&gt;, &lt;Innovation ecosystems: theory, evidence, practice, and implications, {eid: 85052971885, doi: 10.1016/j.techfore.2018.08.009}&gt;, &lt;Open negotiation environment: an open source self-learning decentralised negotiation framework for digital ecosystems, {eid: 34748870764}&gt;, &lt;None, {eid: 85069637258}&gt;, &lt;A review of the ecosystem concept — towards coherent ecosystem design, {eid: 85023620022, doi: 10.1016/j.techfore.2017.06.032}&gt;, &lt;A new methodology for constructing a publication-level classification system of science, {eid: 84870498391}&gt;, &lt;Requirements for cross-domain knowledge sharing in collaborative product-service system design, {eid: 84978710381, doi: 10.1016/j.procir.2016.03.118}&gt;, &lt;Entrepreneurship and strategic thinking in business ecosystems, {eid: 84859510530}&gt;, &lt;Business ecosystem strategies of mobile network operators in the 3G era: the case of China Mobile, {eid: 78651427551}&gt;, &lt;Comparing keywords plus of WOS and author keywords: a case study of patient adherence research, {eid: 84961851542}&gt;</t>
  </si>
  <si>
    <t>2019-10-01</t>
  </si>
  <si>
    <t>2-s2.0-85069748137</t>
  </si>
  <si>
    <t>Fernandez E.B. (AUID: 7402178980), Washizaki H. (AUID: 8905784000), Yoshioka N. (AUID: 8105005200), Okubo T. (AUID: 36053580600)</t>
  </si>
  <si>
    <t>The design of secure IoT applications using patterns: State of the art and directions for research</t>
  </si>
  <si>
    <t>10.1016/j.iot.2021.100408</t>
  </si>
  <si>
    <t>https://www.doi.org/10.1016/j.iot.2021.100408</t>
  </si>
  <si>
    <t>&lt;Department of Computer and Electrical Engineering and Computer Science, Florida Atlantic University&gt;, &lt;Department of Computer Science and Engineering, Waseda University&gt;, &lt;Center for Global Research in Advanced Software Science and Engineering (GRACE), National Institute of Informatics&gt;, &lt;Institute of Information Security&gt;</t>
  </si>
  <si>
    <t>© 2021 Elsevier B.V.Internet of Things (IoT) systems are exposed to a large variety of threats due to the inclusion of many devices which may have different owners and manufacturers. IoT applications often include parts in clouds and fogs as well as being part of larger cyber-physical systems; that is, these systems are very complex, which also contributes to their security problems. The design of IoT-based applications must be able to handle this complexity and heterogeneity; patterns are a good approach for this purpose because of their abstraction power. When using patterns, a good catalog is necessary. We survey and classify existing IoT security patterns to see their coverage and quality to evaluate how appropriate they are to be part of a useful catalog. A practical catalog must cover most of the standard security mechanisms. Pattern descriptions include several sections according to a template. We conclude that the number of existing patterns is insufficient for a working catalog and most of them are incomplete or use different descriptions; we need to build a unified catalog. We have started in that direction by creating new patterns or rewriting existing patterns to make them follow a common description. To use the patterns, we need a secure development methodology and we survey IoT development methodologies; we find that none of them considers security or uses patterns. As a solution, we propose modifying existing pattern-based methodologies for distributed systems, of which there is a good variety, using one of them as reference for concreteness. We provide a list of possible research directions about these topics.</t>
  </si>
  <si>
    <t>Internet of Things, IoT applications, IoT survey, IoT systems design, Microservices, Misuse patterns, Privacy patterns, Reference architectures, Secure systems development, Security patterns</t>
  </si>
  <si>
    <t>&lt;None, {eid: 84911400487, doi: 10.1109/MobServ.2014.24}&gt;, &lt;Requirements reconciliation for scalable and secure microservice (de)composition, {eid: 85013130890, doi: 10.1109/REW.2016.026}&gt;, &lt;None, {eid: 85114986294}&gt;, &lt;From internet of threats to internet of things: A cyber security architecture for smart homes, {eid: 85073785111}&gt;, &lt;The Internet of Things: A survey, {eid: 77956877124}&gt;, &lt;Soft design science methodology, {eid: 70350635454}&gt;, &lt;None, {eid: 85115005576}&gt;, &lt;A service computing manifesto: The next 10 years, {eid: 85016638303}&gt;, &lt;Model-driven development of user interfaces for iot systems via domain-specific components and patterns, {eid: 85029936829}&gt;, &lt;Semantic model of attacks and vulnerabilities based on CAPEC and CWE dictionaries, {eid: 85078939201}&gt;, &lt;None, {eid: 0004101993}&gt;, &lt;A pattern for Wireless System Architectures, {eid: 85046295690}&gt;, &lt;None, {eid: 85115024923}&gt;, &lt;None, {eid: 85061319695, doi: 10.1109/QUATIC.2018.00049}&gt;, &lt;None, {eid: 85114992889}&gt;, &lt;Security for the Robot Operating System, {eid: 85032265648}&gt;, &lt;A microservice architecture for the Industrial Internet-of-Things, {eid: 85076135347}&gt;, &lt;None, {eid: 85019031448, doi: 10.1109/PERCOMW.2017.7917634}&gt;, &lt;A comprehensive reference model for blockchain-based distributed ledger technology, {eid: 85071724123}&gt;, &lt;COMFIT: A development environment for the Internet of Things, {eid: 84979516902}&gt;, &lt;None, {eid: 85115009418}&gt;, &lt;Modeling misuse patterns, {eid: 70349706065}&gt;, &lt;Secure middleware patterns, {eid: 84871386548}&gt;, &lt;Security patterns in practice: Building secure architectures using software patterns, {eid: 84862277578}&gt;, &lt;Abstract security patterns for requirements specification and analysis of secure systems, {eid: 84906054103}&gt;, &lt;Threat modeling in cyber-physical systems, {eid: 84995403648}&gt;, &lt;Modeling and security in cloud ecosystems, {eid: 85006189451, doi: 10.3390/fi8020013}&gt;, &lt;Abstract and IoT security segmentation patterns, {eid: 85114991800}&gt;, &lt;Secure distributed Publish/Subscribe (P/S) pattern for IoT, {eid: 85115034520}&gt;, &lt;A pattern for a Secure Cloud-Based IoT Architecture, {eid: 85114986512}&gt;, &lt;Building critical applications using microservices, {eid: 85008339635, doi: 10.1109/MSP.2016.129}&gt;, &lt;Analysis patterns – Reusable object models, {eid: 0003896289}&gt;, &lt;None, {eid: 85114985822}&gt;, &lt;Architectural patterns for secure IoT orchestrations, {eid: 85073891694}&gt;, &lt;Design patterns –Elements of reusable object-oriented software, {eid: 0003880013}&gt;, &lt;Towards an architectural patterns language for Systems-of-Systems, {eid: 85090507121}&gt;, &lt;Trustworthy cyber-physical systems, {eid: 85097376951}&gt;, &lt;Computer security, {eid: 0004256091}&gt;, &lt;Comparison of IoT platform architectures: A field study based on a Reference Architecture, {eid: 85017272873}&gt;, &lt;A detailed analysis of IoT platform architectures: concepts, similarities, and differences, {eid: 85082343177}&gt;, &lt;None, {eid: 85115024982}&gt;, &lt;World of Empowered IoT Users, {eid: 84977603974}&gt;, &lt;SecIoT: a security framework for the Internet of Things, {eid: 84929253955}&gt;, &lt;Practical defense-in-depth solution for microservice systems, {eid: 85093780210, doi: 10.5383/juspn.11.01.003}&gt;, &lt;A survey on cyber physical system security for IoT: Issues, challenges, threats, solutions, {eid: 85059384133, doi: 10.3745/JIPS.03.0105}&gt;, &lt;DDoS in the IoT: Mirai and other botnets, {eid: 85024497200}&gt;, &lt;Modifiers: Increasing Richness and Nuance of Design Pattern Languages, {eid: 79955088138}&gt;, &lt;Implementing secure applications in smart city clouds using microservices, {eid: 85065140115, doi: 10.1016/j.future.2019.04.042}&gt;, &lt;Applicability of the IEC 62443 standard in Industry 4.0 /IIoT, {eid: 85096743965}&gt;, &lt;None, {eid: 85028536390, doi: 10.1109/ICASI.2017.7988402}&gt;, &lt;None, {eid: 85114990971}&gt;, &lt;A secure microservice framework for iot, {eid: 85022194745, doi: 10.1109/SOSE.2017.27}&gt;, &lt;Internet of things reference architectures, security and interoperability: A survey, {eid: 85057160902}&gt;, &lt;Internet of Things standards: Who stands out from the crowd?, {eid: 84979025527}&gt;, &lt;None, {eid: 85115038699}&gt;, &lt;Blockchain mechanisms for IoT security, {eid: 85115025902, doi: 10.1016/j.iot.2018.05.002}&gt;, &lt;IoT architectural styles: A systematic mapping study, {eid: 85057261227}&gt;, &lt;Demystifying IoT security: An exhaustive survey on IoT vulnerabilities and a first empirical look on Internet-scale IoT exploitations, {eid: 85070586333}&gt;, &lt;A simple security architecture for smart water management system, {eid: 84971349430}&gt;, &lt;None, {eid: 85115005789}&gt;, &lt;A pattern for a Secure Sensor Node, {eid: 85114991586}&gt;, &lt;An architecture pattern for trusted orchestration in IoT edge clouds, {eid: 85115003774}&gt;, &lt;Applying privacy patterns to the internet of things (iot) architecture, {eid: 85066274958}&gt;, &lt;Towards a Collection of Security and Privacy Patterns, {eid: 85100739908, doi: 10.3390/app11041396}&gt;, &lt;Enabling high-level application development for the Internet of Things, {eid: 84924857491}&gt;, &lt;An Ontology for Security Patterns, {eid: 85078908588, doi: 10.1109/SCCC49216.2019.8966393}&gt;, &lt;Security in Microservice-Based Systems: A Multivocal Literature Review, {eid: 85099774847, doi: 10.1016/j.cose.2021.102200}&gt;, &lt;None, {eid: 85115033827}&gt;, &lt;None, {eid: 85060296292, doi: 10.1109/SmartWorld.2018.00317}&gt;, &lt;None, {eid: 85115033835}&gt;, &lt;A survey on Internet of Things architectures, {eid: 85005952241}&gt;, &lt;Internet of Things security patterns, {eid: 85101448211}&gt;, &lt;Internet of Things Patterns for Communication and Management, {eid: 85038415405}&gt;, &lt;Securing the Internet of Things, {eid: 80052854156}&gt;, &lt;A Pattern for Controlled Access to a Cargo Port Terminal Physical Structure, {eid: 85115012887}&gt;, &lt;A pattern for a sensor node, {eid: 84892942824}&gt;, &lt;Security threats and possible countermeasures in IoT, {eid: 85115039498}&gt;, &lt;None, {eid: 85114985603}&gt;, &lt;Fogxy—An architectural pattern for fog computing, {eid: 85059990596}&gt;, &lt;Attack and system modeling applied to IoT, cloud, and mobile ecosystems: Embedding security by design, {eid: 85087875378}&gt;, &lt;None, {eid: 85115013661}&gt;, &lt;None, {eid: 85114992188}&gt;, &lt;None, {eid: 85115028876}&gt;, &lt;None, {eid: 85115027740}&gt;, &lt;None, {eid: 85015690030, doi: 10.1145/3022636.3022649}&gt;, &lt;A misuse Pattern for DDoS in the IoT, {eid: 85115013123}&gt;, &lt;Claus Pahl: Architectural Patterns for Microservices: A Systematic Mapping Study, {eid: 85046716130}&gt;, &lt;Software architecture: Foundation, theory, and practice, {eid: 70349441583}&gt;, &lt;Pattern based integration of internet of things systems, {eid: 85049025268}&gt;, &lt;A survey of reference architectures for autonomous cars, {eid: 85114990718}&gt;, &lt;None, {eid: 85115012842}&gt;, &lt;Securing distributed systems using patterns: A survey, {eid: 84862283276, doi: 10.1016/j.cose.2012.04.005}&gt;, &lt;ASE: A Comprehensive Pattern- Driven Security Methodology for Distributed Systems, {eid: 84930354377}&gt;, &lt;A Comprehensive Pattern-Oriented Approach to Engineering Security Methodologies, {eid: 84922503951, doi: 10.1016/j.infsof.2014.09.001}&gt;, &lt;A survey of security solutions for distributed publish/subscribe systems, {eid: 84974849300}&gt;, &lt;None, {eid: 85115033829}&gt;, &lt;Landscape of Architecture and Design Patterns for IoT Systems, {eid: 85092691917, doi: 10.1109/JIOT.2020.3003528}&gt;, &lt;Reference architectures for the Internet of Things, {eid: 85009257728}&gt;, &lt;A survey on trust management for Internet of Things, {eid: 84901427258}&gt;, &lt;None, {eid: 85115015872}&gt;, &lt;None, {eid: 85114985396}&gt;, &lt;The ENTOURAGE Privacy and Security Reference Architecture for Internet of Things Ecosystems, {eid: 85072109588}&gt;</t>
  </si>
  <si>
    <t>2-s2.0-85115032457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</si>
  <si>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</si>
  <si>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</si>
  <si>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</si>
  <si>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</si>
  <si>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&lt;Empirical Software Engineering in Software, Systems and Services (M3S), Faculty of Information Technology and Electrical Engineering (ITEE), University of Oulu&gt;</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</si>
  <si>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</si>
  <si>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</si>
  <si>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&lt;Designing automotive embedded systems with adaptive genetic algorithms, {eid: 84925291806}&gt;, &lt;Component deployment optimisation with Bayesian learning, {eid: 79960476866}&gt;, &lt;Hierarchical modeling and analysis of embedded systems, {eid: 0242696613}&gt;, &lt;Software engineering research for computer games: a systematic review, {eid: 77953685813}&gt;, &lt;Automotive software and systems engineering, {eid: 33745169383}&gt;, &lt;Challenges in automotive software engineering, {eid: 34247127701}&gt;, &lt;Engineering automotive software, {eid: 34548723414}&gt;, &lt;Domain-specific software engineering, {eid: 79951615892}&gt;, &lt;Dependency-based test case selection and prioritization in embedded systems, {eid: 84862339780}&gt;, &lt;Constraint-based test generation for automotive operating systems, {eid: 85015262252}&gt;, &lt;The role of software engineering in future automotive systems development, {eid: 85015285758}&gt;, &lt;Effect analysis of the introduction of AUTOSAR: a systematic literature review, {eid: 82955227638}&gt;, &lt;Moving from federated to integrated architectures in automotive: the role of standards, methods and tools, {eid: 77950376566}&gt;, &lt;One decade of software process assessments in automotive: a retrospective analysis, {eid: 72349092995}&gt;, &lt;Software engineering in the european automotive industry: Achievements and challenges, {eid: 51949108027}&gt;, &lt;Software engineering in the embedded software and mobile robot software development: a systematic mapping., {eid: 79952416677}&gt;, &lt;Challenges in the design of automotive software, {eid: 77953089982}&gt;, &lt;Autosar–a worldwide standard is on the road, {eid: 79751532776}&gt;, &lt;Model-based integration, {eid: 78449247853}&gt;, &lt;Research in software engineering: an analysis of the literature, {eid: 0036609253}&gt;, &lt;Software technology in an automotive company: major challenges, {eid: 0037925232}&gt;, &lt;An overview of the current state of software engineering in embedded automotive electronics, {eid: 34250880673}&gt;, &lt;Chapter 22 - embedded software for automotive applications, {eid: 84882813006}&gt;, &lt;Software components for reliable automotive systems, {eid: 49749119483}&gt;, &lt;Bottlenecks in software defect prediction implementation in industrial projects, {eid: 84925013538}&gt;, &lt;ISO/IEC 12207 Systems and Software Engineering - Software Life Cycle Processes, {eid: 85015328607}&gt;, &lt;Analyzing an automotive testing process with evidence-based software engineering, {eid: 84877922741}&gt;, &lt;Guidelines for performing systematic literature reviews in software engineering, {eid: 84930474745}&gt;, &lt;Using mapping studies as the basis for further research–a participant-observer case study, {eid: 79953724329}&gt;, &lt;Evidence-based software engineering, {eid: 4544225764}&gt;, &lt;Austin: an open source tool for search based software testing of c programs, {eid: 84867404152}&gt;, &lt;Trends in embedded software engineering, {eid: 65749116177}&gt;, &lt;On rapid releases and software testing: a case study and a semi-systematic literature review, {eid: 84940719377}&gt;, &lt;A survey on the benefits and drawbacks of AUTOSAR, {eid: 84975755265}&gt;, &lt;Search-based automated testing of continuous controllers: framework, tool support, and case studies, {eid: 84922619944}&gt;, &lt;Robust archeopterix: Architecture optimization of embedded systems under uncertainty, {eid: 84864116472}&gt;, &lt;Architecture-driven reliability optimization with uncertain model parameters, {eid: 84863623802}&gt;, &lt;Reliability-driven deployment optimization for embedded systems, {eid: 79952451330}&gt;, &lt;Architecture-based reliability evaluation under uncertainty, {eid: 79960549877}&gt;, &lt;It support for release management processes in the automotive industry, {eid: 33750011580}&gt;, &lt;Minimizing CPU time shortage risks in integrated embedded software, {eid: 84893544846}&gt;, &lt;Identifying optimal trade-offs between cpu time usage and temporal constraints using search, {eid: 84942790194}&gt;, &lt;Software development in startup companies: a systematic mapping study, {eid: 84905109535}&gt;, &lt;The lean gap: a review of lean approaches to large-scale software systems development, {eid: 84884161764}&gt;, &lt;Systematic mapping studies in software engineering, {eid: 85088075417}&gt;, &lt;Guidelines for conducting systematic mapping studies in software engineering: an update, {eid: 84929464206}&gt;, &lt;On the integration of design and test: a model-based approach for embedded systems, {eid: 77953579614}&gt;, &lt;Software engineering for automotive systems: a roadmap, {eid: 34748851553}&gt;, &lt;One evaluation of model-based testing and its automation, {eid: 24944448110}&gt;, &lt;Evaluating long-term predictive power of standard reliability growth models on automotive systems, {eid: 84893299874}&gt;, &lt;Selecting software reliability growth models and improving their predictive accuracy using historical projects data, {eid: 84908286057}&gt;, &lt;Defect prediction over software life cycle in automotive domain state of the art and road map for future, {eid: 84908886486}&gt;, &lt;Continuous deployment of software intensive products and services: a systematic mapping study, {eid: 84957818901}&gt;, &lt;Guidelines for conducting and reporting case study research in software engineering, {eid: 61849169018}&gt;, &lt;Automotive software engineering, {eid: 34247146466}&gt;, &lt;Writing good software engineering research papers: minitutorial, {eid: 0037587229}&gt;, &lt;Requirements engineering in automotive development-experiences and challenges, {eid: 33646171264}&gt;, &lt;Automated diagnosis of product-line configuration errors in feature models, {eid: 55049102931}&gt;, &lt;Requirements engineering paper classification and evaluation criteria: a proposal and a discussion, {eid: 31044444123}&gt;, &lt;Experimentation in Software Engineering: An Introduction, {eid: 0003639957}&gt;, &lt;Experimentation in Software Engineering, {eid: 84949178783}&gt;, &lt;On the reliability of mapping studies in software engineering, {eid: 84882695716}&gt;, &lt;Identifying relevant studies in software engineering, {eid: 79953708792}&gt;</t>
  </si>
  <si>
    <t>2017-06-01</t>
  </si>
  <si>
    <t>2-s2.0-85015261358</t>
  </si>
  <si>
    <t>Axelsson J. (AUID: 36613006300), Skoglund M. (AUID: 56276682900)</t>
  </si>
  <si>
    <t>Quality assurance in software ecosystems: A systematic literature mapping and research agenda</t>
  </si>
  <si>
    <t>10.1016/j.jss.2015.12.020</t>
  </si>
  <si>
    <t>https://www.doi.org/10.1016/j.jss.2015.12.020</t>
  </si>
  <si>
    <t>&lt;Software and Systems Engineering Laboratory, Swedish Institute of Computer Science (SICS)&gt;</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</si>
  <si>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</si>
  <si>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</si>
  <si>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&lt;None, {eid: 84960093944}&gt;, &lt;On the conceptual design of a dynamic component model for reconfigurable Autosar systems, {eid: 84882413955}&gt;, &lt;Architectural concepts for federated embedded systems, {eid: 84907415182}&gt;, &lt;Characteristics of software ecosystems for federated embedded systems: A case study, {eid: 84905449851}&gt;, &lt;A systematic mapping study on software ecosystems from a three-dimensional perspective, {eid: 84881920479}&gt;, &lt;Software engineering; R&amp;D trends and defense needs, {eid: 0042825569}&gt;, &lt;From software product lines to software ecosystems, {eid: 77955015206}&gt;, &lt;From integration to composition: On the impact of software product lines, global development and ecosystems, {eid: 71649103965}&gt;, &lt;Softwares product lines, global development and ecosystems: Collaboration in software engineering, {eid: 84855447321}&gt;, &lt;A three-dimensional view of software ecosystems, {eid: 78149402648}&gt;, &lt;None, {eid: 84876027509}&gt;, &lt;Software assurance practices for mobile applications, {eid: 84941184913}&gt;, &lt;Testing requirements for mobile applications, {eid: 73949141444}&gt;, &lt;A formal contract language for plugin-based software engineering, {eid: 46749132692}&gt;, &lt;Applying systematic reviews to diverse study types: An experience report, {eid: 45449103227}&gt;, &lt;Architecture for embedded open software ecosystems, {eid: 84898803901}&gt;, &lt;A systematic review on regression test selection techniques, {eid: 70350570383}&gt;, &lt;Requirements value chains: Stakeholder management and requirements engineering in software ecosystems, {eid: 77955440483}&gt;, &lt;The evolution of the R software ecosystem, {eid: 84877268644}&gt;, &lt;What your plug-in test suites really test: An integration perspective on test suite understanding, {eid: 84881152989}&gt;, &lt;Strategy as ecology, {eid: 1642386139}&gt;, &lt;None, {eid: 70249090999}&gt;, &lt;None, {eid: 84869101278}&gt;, &lt;None, {eid: 84903708022}&gt;, &lt;None, {eid: 84867626906}&gt;, &lt;A sense of community: A research agenda for software ecosystems, {eid: 70349690584}&gt;, &lt;Quality review and approval methods for extensions in software ecosystems, {eid: 84882020104}&gt;, &lt;Measuring the health of open source software ecosystems: Beyond the scope of project health, {eid: 84905495085}&gt;, &lt;Software engineering framework for digital service-oriented EcoSystem, {eid: 84857479026}&gt;, &lt;Software ecosystems - A systematic literature review, {eid: 84875249659}&gt;, &lt;Reviewing the health of software ecosystems - A conceptual framework proposal, {eid: 84904543421}&gt;, &lt;Systematic mapping studies in software engineering, {eid: 85088075417}&gt;, &lt;Writing good software engineering research papers: Minitutorial, {eid: 0037587229}&gt;, &lt;None, {eid: 0004094381}&gt;, &lt;The power of propagation: On the role of software operation knowledge within software ecosystems, {eid: 84855712971}&gt;, &lt;Monitoring "health" status of open source web engineering projects, {eid: 77952717012}&gt;</t>
  </si>
  <si>
    <t>2016-04-01</t>
  </si>
  <si>
    <t>2-s2.0-84960112461</t>
  </si>
  <si>
    <t>Mourtzis D. (AUID: 8433580200), Panopoulos N. (AUID: 57015020300), Angelopoulos J. (AUID: 57203766579), Wang B. (AUID: 57201431988), Wang L. (AUID: 55080150600)</t>
  </si>
  <si>
    <t>Human centric platforms for personalized value creation in metaverse</t>
  </si>
  <si>
    <t>Journal of Manufacturing Systems</t>
  </si>
  <si>
    <t>10.1016/j.jmsy.2022.11.004</t>
  </si>
  <si>
    <t>https://www.doi.org/10.1016/j.jmsy.2022.11.004</t>
  </si>
  <si>
    <t>&lt;Laboratory for Manufacturing Systems and Automation, Department of Mechanical Engineering and Aeronautics, University of Patras&gt;, &lt;State Key Lab of Fluid Power and Mechatronic Systems, School of Mechanical Engineering, Zhejiang University&gt;, &lt;Department of Production Engineering, KTH Royal Institute of Technology&gt;</t>
  </si>
  <si>
    <t>© 2022 The Society of Manufacturing EngineersThe term “Metaverse” first used in Neal Stephenson's sci-fi book Snow Crash in 1992, refers to a fusion of virtual and real existence. Nearly 30 years later, that definition is taking shape and promises to alter how people live and operate. This next evolution of Internet also known as Web3.0 will combine digital and physical elements. Multiple definitions can be found in the literature, with the most prevalent being the “new internet”, among others such as “democratized virtual society”, “persistent virtual spaces”, “a digital twin of our own world for personalized value creation”. Consequently, the common consensus dictates that Metaverse can be realized as a new form of the Internet, totally reshaped from what is already known. As we are heading towards the coexistence of Industry 5.0 and Society 5.0 (super smart and intelligent society), this paper attempts to present the definition of Metaverse, its evolution, the advantages and disadvantages, the pillars for the technological advancement which could be the fuel to spark future investigation and discussion as well as to accelerate the development of Metaverse towards the human centric and personalized society. Furthermore, in this manuscript, challenges and opportunities are presented (including Manufacturing), a brief comparison is performed versus Virtual Reality, and a conceptual framework for integrating Metaverse in Manufacturing is also presented.</t>
  </si>
  <si>
    <t>Human Cyber-Physical Systems (HCPS), Metaverse, Personalization, Industry 5.0, Society 5.0</t>
  </si>
  <si>
    <t>&lt;Snow crash: a novel, {eid: 85126972472}&gt;, &lt;None, {eid: 85141506319}&gt;, &lt;None, {eid: 85141502517}&gt;, &lt;3D virtual worlds and the metaverse: current status and future possibilities, {eid: 84880128883}&gt;, &lt;Ready Player One, {eid: 84861184398}&gt;, &lt;Metaverse, {eid: 85126595948, doi: 10.3390/encyclopedia2010031}&gt;, &lt;None, {eid: 85137886807}&gt;, &lt;None, {eid: 85128079256}&gt;, &lt;Immersive netnography: a novel method for service experience research in virtual reality, augmented reality and metaverse contexts, {eid: 85127353273, doi: 10.1108/JOSM-12-2021-0481}&gt;, &lt;None, {eid: 85141501478}&gt;, &lt;None, {eid: 85141523781}&gt;, &lt;Simulation in the design and operation of manufacturing systems: state of the art and new trends, {eid: 85068546250, doi: 10.1080/00207543.2019.1636321}&gt;, &lt;Industry 5.0 and Society 5.0—comparison, complementation and co-evolution, {eid: 85134877902, doi: 10.1016/j.jmsy.2022.07.010}&gt;, &lt;Industry 5.0: Prospect and retrospect, {eid: 85139280032, doi: 10.1016/j.jmsy.2022.09.017}&gt;, &lt;Artificial intelligence for the metaverse: a survey, {eid: 85127083376}&gt;, &lt;A survey on metaverse: fundamentals, security, and privacy, {eid: 85137934422, doi: 10.1109/COMST.2022.3202047}&gt;, &lt;Artificial intelligence for the metaverse: a survey, {eid: 85127083376}&gt;, &lt;None, {eid: 70350532916}&gt;, &lt;Polkadot: vision for a heterogeneous multi-chain framework, {eid: 85034982347}&gt;, &lt;None, {eid: 85141471979}&gt;, &lt;Virtual reality: beyond visualization, {eid: 85062983254, doi: 10.1016/j.jmb.2019.01.033}&gt;, &lt;All one needs to know about metaverse: a complete survey on technological singularity, virtual ecosystem, and research agenda, {eid: 85127226337}&gt;, &lt;A metaverse: taxonomy, components, applications, and open challenges, {eid: 85122596769, doi: 10.1109/ACCESS.2021.3140175}&gt;, &lt;3D virtual worlds and the metaverse: current status and future possibilities, {eid: 84880128883, doi: 10.1145/2480741.2480751}&gt;, &lt;None, {eid: 85141522006}&gt;, &lt;Zero defect manufacturing: state-of-the-art review, shortcomings and future directions in research, {eid: 85072947204, doi: 10.1080/00207543.2019.1605228}&gt;, &lt;None, {eid: 85141518731}&gt;, &lt;Metaverse: welcome to the new fraud marketplace, {eid: 85134203929, doi: 10.1108/JFC-06-2022-0124}&gt;, &lt;A futuristic perspective on human-centric assembly, {eid: 85120423661, doi: 10.1016/j.jmsy.2021.11.001}&gt;, &lt;None, {eid: 85141443594, doi: 10.1108/OXAN-ES270083}&gt;, &lt;None, {eid: 85141541693}&gt;, &lt;Virtual marketplace dynamics data, spatial analytics, and customer engagement tools in a real-time interoperable decentralized metaverse, {eid: 85135616545, doi: 10.22381/lpi2120227}&gt;, &lt;Industrial ontologies for interoperability in agile and resilient manufacturing, {eid: 85117343570, doi: 10.1080/00207543.2021.1987553}&gt;, &lt;An ontology for interoperability assessment: a systemic approach, {eid: 85070228513, doi: 10.1016/j.jii.2019.07.001}&gt;</t>
  </si>
  <si>
    <t>2022-10-01</t>
  </si>
  <si>
    <t>2-s2.0-85141526213</t>
  </si>
  <si>
    <t>Christen N. (AUID: 57221916201)</t>
  </si>
  <si>
    <t>Hypergraph-based type theory for software development in a Cyber-Physical context</t>
  </si>
  <si>
    <t>Advances in Ubiquitous Computing: Cyber-Physical Systems, Smart Cities and Ecological Monitoring</t>
  </si>
  <si>
    <t>10.1016/B978-0-12-816801-1.00003-7</t>
  </si>
  <si>
    <t>https://www.doi.org/10.1016/B978-0-12-816801-1.00003-7</t>
  </si>
  <si>
    <t>&lt;Linguistic Technology Systems&gt;</t>
  </si>
  <si>
    <t>© 2020 Elsevier Inc. All rights reserved.This chapter will explore the integration of several methodologies related to source code analysis and Requirements Engineering in a software development context. The chapter will review graph-based representations of source code, alongside applied type theory (for expressing programming languages’ type systems) and systematic accounts of foundational programming elements such as functions/procedures, function calls, and inter-procedure information flows. The new representational device described here involves a theory of “channels” which permits graph-based code models to be integrated with type theories and lambda calculi structured around modern programming paradigms. The proposed techniques support documentation and verification of procedural, data type, and holistic specifications—implementational assumptions on procedures and/or modeling assumptions on types, along with larger-scale inter-type relationships. This chapter will use real-world Cyber-Physical case studies to illustrate data models which call for advanced code-documentation techniques, insofar as Cyber-Physical software should prioritize safety and reliability. For concrete examples, an accompanying open-source dataset (at https://github.com/scignscape/ntxh) demonstrates code libraries concretizing techniques outlined here.</t>
  </si>
  <si>
    <t>Hypergraphs, Procedural data modeling, Requirements Engineering, Scientific data sharing, Semantic web, Software language engineering</t>
  </si>
  <si>
    <t>&lt;None, {eid: 84937896411}&gt;, &lt;None, {eid: 33846244429}&gt;, &lt;None, {eid: 85143344918}&gt;, &lt;None, {eid: 11044225422}&gt;, &lt;Ontological approach toward cybersecurity in cloud computing, {eid: 77958047034}&gt;, &lt;None, {eid: 85143315729}&gt;, &lt;Security standards for the semantic web, {eid: 10044293324}&gt;, &lt;None, {eid: 33746243904}&gt;, &lt;Fukushima Dai-Ichi accident: lessons learned and future actions from the risk perspectives, {eid: 84896475728}&gt;, &lt;Democratizing information creation from health care data for quality improvement, research, and education—The Montefiore Medical Center Experience, {eid: 77955310227}&gt;, &lt;None, {eid: 85143366605}&gt;, &lt;Categorical semantics for functional reactive programming with temporal recursion and corecursion, {eid: 84938791864}&gt;, &lt;None, {eid: 85143329995}&gt;, &lt;None, {eid: 85071141079}&gt;, &lt;None, {eid: 85056429691}&gt;, &lt;Decorated cospans, {eid: 84940197124}&gt;, &lt;None, {eid: 85143328676}&gt;, &lt;None, {eid: 84940190158}&gt;, &lt;Guilt free ivory, {eid: 85056173160}&gt;, &lt;Supporting queries on source code: a formal framework, {eid: 0345932175}&gt;, &lt;Source code retrieval using conceptual similarity, {eid: 30344453193}&gt;, &lt;None, {eid: 85143335165}&gt;, &lt;Combining wearable accelerometer and physiological data for activity and energy expenditure estimation, {eid: 85139432376}&gt;, &lt;Finite element model of MEMS accelerometer for accurate prediction of dynamic characteristics in biomechanical applications, {eid: 83755183912}&gt;, &lt;Uses of accelerometer data collected from a wearable system, {eid: 33846662982}&gt;, &lt;An enhanced method to estimate heart rate from seismocardiography via ensemble averaging of body movements at six degrees of freedom, {eid: 85040913224}&gt;, &lt;Two-year operational evaluation of a consumer electronics-based data acquisition system for equipment monitoring, {eid: 85143375424}&gt;, &lt;Development of a high-sensitivity wireless accelerometer for structural health monitoring, {eid: 85040949117}&gt;, &lt;Mobile whole slide imaging (mWSI): a low resource acquisition and transport technique for microscopic pathological specimens, {eid: 84999569637}&gt;, &lt;None, {eid: 85099883062}&gt;, &lt;None, {eid: 78149477735}&gt;, &lt;Persistent homology—a survey, {eid: 70349220130}&gt;, &lt;None, {eid: 85143358810}&gt;, &lt;Modeling mammographic microcalcification clusters using persistent mereotopology, {eid: 84905101704}&gt;, &lt;None, {eid: 85143335820}&gt;, &lt;Towards the automatic classification of avian flight calls for bioacoustic monitoring, {eid: 84996572317}&gt;, &lt;None, {eid: 85143352952}&gt;, &lt;None, {eid: 85143325035}&gt;, &lt;None, {eid: 85143351565}&gt;, &lt;Face recognition system under varying lighting conditions, {eid: 85060934222}&gt;, &lt;Adaptive linear regression for appearance-based gaze estimation, {eid: 84937580410}&gt;, &lt;None, {eid: 85143299841}&gt;, &lt;Face and speech based multi-modal biometric authentication, {eid: 84055162728}&gt;, &lt;Security-aware CoAP application layer protocol for the internet of things using elliptic-curve cryptography, {eid: 85050493582}&gt;, &lt;Hybrid CoAP-based resource discovery for the internet of things, {eid: 85019773746}&gt;, &lt;None, {eid: 85143347419}&gt;, &lt;None, {eid: 85143341973}&gt;, &lt;None, {eid: 85084931376}&gt;, &lt;None, {eid: 85083454132}&gt;, &lt;None, {eid: 85143361018}&gt;, &lt;Using a suite of ontologies for preserving workflow-centric research objects, {eid: 84930766528}&gt;, &lt;None, {eid: 85143300924}&gt;, &lt;None, {eid: 85143374285}&gt;, &lt;None, {eid: 85143297269}&gt;, &lt;The FAIR guiding principles for scientific data management and stewardship, {eid: 84962269370}&gt;, &lt;None, {eid: 85143301310}&gt;, &lt;None, {eid: 85143330889}&gt;, &lt;None, {eid: 33845255166}&gt;, &lt;None, {eid: 85037080021}&gt;, &lt;None, {eid: 85143350776}&gt;, &lt;None, {eid: 77950913207}&gt;, &lt;None, {eid: 9444286794}&gt;, &lt;None, {eid: 85143338931}&gt;, &lt;None, {eid: 85143303150}&gt;, &lt;None, {eid: 38149045303}&gt;, &lt;Modular grammar design with typed parametric principles, {eid: 85143325008}&gt;, &lt;None, {eid: 85143372593}&gt;, &lt;None, {eid: 85143356304}&gt;, &lt;None, {eid: 85143348753}&gt;, &lt;None, {eid: 85100734542}&gt;, &lt;None, {eid: 85143368917}&gt;, &lt;None, {eid: 85143347510}&gt;, &lt;None, {eid: 85143295561}&gt;, &lt;None, {eid: 85143349165}&gt;, &lt;Requirements engineering of a web portal using organizational semiotics artifacts, {eid: 85089162675}&gt;, &lt;None, {eid: 85143343190}&gt;, &lt;Operational domain theory and topology of sequential programming languages, {eid: 60349084962}&gt;, &lt;None, {eid: 85143374850}&gt;, &lt;Computation by ‘while’ programs on topological partial algebras, {eid: 0009898866}&gt;, &lt;None, {eid: 84908467529}&gt;, &lt;None, {eid: 85143303577}&gt;, &lt;Concepts and realization of a diagram editor generator based on hypergraph transformation, {eid: 0036642652}&gt;, &lt;None, {eid: 85143328215}&gt;, &lt;None, {eid: 85143325249}&gt;, &lt;A nested-graph model for the representation and manipulation of complex objects, {eid: 0026157772}&gt;, &lt;Granulation for graphs, {eid: 85143362006}&gt;, &lt;Formal concepts analysis over graphs and hypergraphs, {eid: 84958525518}&gt;, &lt;None, {eid: 85143377376}&gt;, &lt;None, {eid: 84899337587}&gt;, &lt;None, {eid: 85143343797}&gt;, &lt;Grammar-based geodeics for semantic networks, {eid: 77957914840}&gt;, &lt;None, {eid: 58049097500}&gt;, &lt;The semantic web as the apotheosis of annotation, but what are its semantics?, {eid: 44449144449}&gt;, &lt;Mereotopological analysis of formal concepts in security ontologies, {eid: 80052987884}&gt;, &lt;None, {eid: 85143332487}&gt;, &lt;A taxonomy of granular partitions, {eid: 84937578455}&gt;, &lt;A formal theory for spatial representation and reasoning in biomedical ontologies, {eid: 30344468405}&gt;, &lt;None, {eid: 84947022970}&gt;, &lt;New foundations for qualitative physics, {eid: 30244506316}&gt;, &lt;Putting things in context: a topological approach to mapping contexts and ontologies, {eid: 38149035213}&gt;, &lt;None, {eid: 84892406015}&gt;, &lt;Boundary questions between ontology and biology, {eid: 84889981674}&gt;, &lt;Type inference in noisy RDF data, {eid: 84891923638}&gt;, &lt;Graphs of morphisms of graphs, {eid: 43849089287}&gt;, &lt;None, {eid: 85143311194}&gt;, &lt;None, {eid: 85143353989}&gt;, &lt;A lambda calculus of objects and method specialization, {eid: 0001805715}&gt;, &lt;The modal object calculus and its interpretation, {eid: 85143336636}&gt;, &lt;None, {eid: 85069889701}&gt;, &lt;None, {eid: 85143331925}&gt;, &lt;None, {eid: 85143332508}&gt;, &lt;None, {eid: 67649914668}&gt;, &lt;None, {eid: 85143306413}&gt;, &lt;Development of a software engineering ontology for multi-site software development, {eid: 67651156072}&gt;, &lt;None, {eid: 85143303229}&gt;, &lt;None, {eid: 85143348895}&gt;, &lt;None, {eid: 85143353834}&gt;, &lt;None, {eid: 85143329043}&gt;, &lt;Denotation of contextual modal type theory (CMTT): syntax and metaprogramming, {eid: 84872812952}&gt;, &lt;None, {eid: 84995326789}&gt;, &lt;Parametricity and dependent types, {eid: 85143329706}&gt;, &lt;None, {eid: 85143361568}&gt;, &lt;None, {eid: 85093561435}&gt;, &lt;None, {eid: 85143311992}&gt;, &lt;None, {eid: 85143351731}&gt;, &lt;None, {eid: 85143357142}&gt;, &lt;Analysis of aspect-oriented model weaving, {eid: 70349309526}&gt;, &lt;Refactoring middleware with aspects, {eid: 0347527091}&gt;, &lt;None, {eid: 85143303902}&gt;, &lt;Using signatures in type theory to represent situations, {eid: 85143339010}&gt;, &lt;Functions as session-typed processes, {eid: 84859145976}&gt;, &lt;None, {eid: 85143369176}&gt;, &lt;None, {eid: 85143360163}&gt;, &lt;Individuation criteria, dot-types and copredication: a view from modern type theories, {eid: 85119591827}&gt;, &lt;Dependent coercions, {eid: 18944369141}&gt;, &lt;None, {eid: 85143339968}&gt;, &lt;None, {eid: 84981246622}&gt;, &lt;None, {eid: 85058422160}&gt;, &lt;None, {eid: 85143362728}&gt;, &lt;None, {eid: 13744263616}&gt;, &lt;None, {eid: 85072821109}&gt;, &lt;None, {eid: 73449130503}&gt;, &lt;None, {eid: 85143328685}&gt;, &lt;Vagueness: a conceptual spaces approach, {eid: 84870825715}&gt;, &lt;Theory change as dimensional change: conceptual spaces applied to the dynamics of empirical theories, {eid: 84874949278}&gt;, &lt;Dimensions of cognition, {eid: 34548230804}&gt;, &lt;None, {eid: 85126160811}&gt;, &lt;None, {eid: 85126154635}&gt;</t>
  </si>
  <si>
    <t>2-s2.0-85143301217</t>
  </si>
  <si>
    <t>Jiang Y. (AUID: 57298534300), Wu W. (AUID: 57211855654), Zhong R.Y. (AUID: 55353690000), Li M. (AUID: 57196402801), Huang G.G.Q. (AUID: 7403425048), Wu X. (AUID: 57216592869), Zhang X. (AUID: 57220109963), Huang X. (AUID: 56008117600)</t>
  </si>
  <si>
    <t>Multi-domain ubiquitous digital twin model for information management of complex infrastructure systems</t>
  </si>
  <si>
    <t>Advanced Engineering Informatics</t>
  </si>
  <si>
    <t>10.1016/j.aei.2023.101951</t>
  </si>
  <si>
    <t>https://www.doi.org/10.1016/j.aei.2023.101951</t>
  </si>
  <si>
    <t>&lt;Department of Industrial and Manufacturing Systems Engineering, The University of Hong Kong&gt;, &lt;Department of Industrial and Systems Engineering, The Hong Kong Polytechnic University&gt;, &lt;Department of Building Services Engineering, Hong Kong Polytechnic University&gt;</t>
  </si>
  <si>
    <t>© 2023 Elsevier LtdDigital twin is a comprehensive digital equivalent of an object or an activity, reflecting the semantic and geometric properties and behaviors through virtual models and data. Digital twin and related information technologies are widely used in the construction, operation and maintenance of infrastructure and facility. Transdisciplinary stakeholders are always involved in the long-term and cross-scene management of IoT and digital twin-enabled smart infrastructures and facilities. The intensive interactions among stakeholders often cause conflicts due to the variations in experience, knowledge, and interests. Moreover, with the change propagation of digital twins, cyber-physical resources can't be efficiently and consistently established, connected, and utilized with multi-domain information through selective simplification and structured methods. This paper proposes a Ubiquitous Digital Twin model for the information management of complex infrastructure systems based on Domain-Driven Design. To achieve the unified and structured description, six domains are deployed in the proposed model with sequential or parallel tuples for shared understanding of overall system framework or specific functional modules. Three cases of one smart nuclear plant management scenario are hierarchically instantiated to evaluate the proposed model.</t>
  </si>
  <si>
    <t>Digital twin, Domain-Driven Design (DDD), Industrial infrastructure systems, Information management, Transdisciplinary management, Ubiquitous model</t>
  </si>
  <si>
    <t>&lt;‘Cognitive facility management’: Definition, system architecture, and example scenario, {eid: 85073650751}&gt;, &lt;A framework for using mobile computing for information management on construction sites, {eid: 80052143994}&gt;, &lt;Information lifecycle management with RFID for material control on construction sites, {eid: 84872948188}&gt;, &lt;The use of dependence structure matrix and domain mapping matrix in managing uncertainty in multiple project situations, {eid: 15844426899}&gt;, &lt;Integration of ifc objects and facility management work information using Semantic Web, {eid: 85037980100}&gt;, &lt;Managing complex product development projects with design structure matrices and domain mapping matrices, {eid: 33847333101}&gt;, &lt;Resilience-oriented design for complex MEP systems in BIM, {eid: 85149057364}&gt;, &lt;Prefabricated construction enabled by the Internet-of-Things, {eid: 85009956057}&gt;, &lt;Prototyping virtual reality serious games for building earthquake preparedness: The Auckland City Hospital case study, {eid: 85054696971}&gt;, &lt;An intelligent tunnel firefighting system and small-scale demonstration, {eid: 85121222760}&gt;, &lt;Understanding digital transformation: A review and a research agenda, {eid: 85061119991}&gt;, &lt;Digital Transformation of Business Models — Best Practice, Enablers, and Roadmap, {eid: 85035760907}&gt;, &lt;Design and management of digital transformations for value creation, {eid: 85124289444}&gt;, &lt;Understanding digital transformation in advanced manufacturing and engineering: A bibliometric analysis, topic modeling and research trend discovery, {eid: 85118110556}&gt;, &lt;Digital Twin Shop-Floor: A New Shop-Floor Paradigm Towards Smart Manufacturing, {eid: 85030752762}&gt;, &lt;Digital twin-driven product design framework, {eid: 85042921933}&gt;, &lt;Digital twin-enabled smart modular integrated construction system for on-site assembly, {eid: 85121923542}&gt;, &lt;Information Quality Assessment for Facility Management, {eid: 85022181886}&gt;, &lt;Mass Personalisation as a Service in Industry 4.0: A Resilient Response Case Study, {eid: 85117715271}&gt;, &lt;Integrated digital twin and blockchain framework to support accountable information sharing in construction projects, {eid: 85103961430}&gt;, &lt;An investigation into the applicability of building information models in geospatial environment in support of site selection and fire response management processes, {eid: 53349153997}&gt;, &lt;Digitisation in facilities management: A literature review and future research directions, {eid: 85046644826}&gt;, &lt;C2PS: A Digital Twin Architecture Reference Model for the Cloud-Based Cyber-Physical Systems, {eid: 85015767302}&gt;, &lt;Building information modeling services reuse for facility management for semiconductor fabrication plants, {eid: 85062446745}&gt;, &lt;Digital Twin as a Service (DTaaS) in Industry 4.0: An Architecture Reference Model, {eid: 85097743225}&gt;, &lt;Digital twin modeling method based on biomimicry for machining aerospace components, {eid: 85085116186}&gt;, &lt;Integrated BIM, game engine and VR technologies for healthcare design: A case study in cancer hospital, {eid: 85044587922}&gt;, &lt;Digital twin-enabled real-time synchronization for planning, scheduling, and execution in precast on-site assembly, {eid: 85132336152}&gt;, &lt;imseStudio: blockchain-enabled secure digital twin platform for service manufacturing, {eid: 85161198263}&gt;, &lt;None, {eid: 85117177989}&gt;, &lt;Knowledge-driven digital twin manufacturing cell towards intelligent manufacturing, {eid: 85065139151}&gt;, &lt;Smart concept design based on recessive inheritance in complex electromechanical system, {eid: 85078702424}&gt;, &lt;Facilities management: theory and practice, {eid: 85054229135}&gt;, &lt;An object-oriented model to support healthcare facility information management, {eid: 84872481466}&gt;, &lt;None, {eid: 85143824269}&gt;, &lt;A loosely coupled system integration approach for decision support in facility management and maintenance, {eid: 84861811470}&gt;, &lt;BIM perspective definition metadata for interworking facility management data, {eid: 84956978122}&gt;, &lt;Virtual prototyping- and transfer learning-enabled module detection for modular integrated construction, {eid: 85090569290}&gt;, &lt;Augmented reality system for facility management using image-based indoor localization, {eid: 85057751858}&gt;, &lt;General system architecture for BIM: An integrated approach for design and analysis, {eid: 84862777218}&gt;, &lt;Smart Tunnel Fire Safety Management by Sensor Network and Artificial Intelligence, Chapter 18, {eid: 85141136565, doi: 10.1201/9780367823467-18}&gt;, &lt;Unsupervised neural network-enabled spatial-temporal analytics for data authenticity under environmental smart reporting system, {eid: 85129751749}&gt;, &lt;Digital twin and its applications in the construction industry: A state-of-art systematic review, {eid: 85151291414}&gt;, &lt;Blockchain-enabled digital twin collaboration platform for fit-out operations in modular integrated construction, {eid: 85146416837}&gt;, &lt;Digital Twin in manufacturing: A categorical literature review and classification, {eid: 85052915281}&gt;, &lt;Industrial Internet of Things: Challenges, Opportunities, and Directions, {eid: 85049358359}&gt;, &lt;Blockchain-enabled cyber-physical smart modular integrated construction, {eid: 85117186354}&gt;, &lt;Smart City Digital Twin-Enabled Energy Management: Toward Real-Time Urban Building Energy Benchmarking, {eid: 85075830608}&gt;, &lt;Developing a Digital Twin and Digital Thread Framework for an ‘Industry 4.0’ Shipyard, {eid: 85100095230}&gt;, &lt;Enriching standards-based digital thread by fusing as-designed and as-inspected data using knowledge graphs, {eid: 85089354473}&gt;, &lt;Digital twin driven prognostics and health management for complex equipment, {eid: 85047291024}&gt;, &lt;Shaping the digital twin for design and production engineering, {eid: 85018723536}&gt;, &lt;Cloud-based mobile gateway operation system for industrial wearables, {eid: 85061394276}&gt;, &lt;An SCO-Enabled Logistics and Supply Chain-Management System in Construction, {eid: 85014334859}&gt;, &lt;Optimal logistics planning for modular construction using two-stage stochastic programming, {eid: 85048710313}&gt;, &lt;Cost and Schedule Risk Analysis of Bridge Construction in Pakistan: Establishing Risk Guidelines, {eid: 84902523996}&gt;</t>
  </si>
  <si>
    <t>2023-04-01</t>
  </si>
  <si>
    <t>2-s2.0-85151295758</t>
  </si>
  <si>
    <t>Posey B. (AUID: 57203222183), Ngo L.B. (AUID: 55391887300), Apon A. (AUID: 6603631153), Chowdhury M. (AUID: 22949941100)</t>
  </si>
  <si>
    <t>Infrastructure for Transportation Cyber-Physical Systems</t>
  </si>
  <si>
    <t>Transportation Cyber-Physical Systems</t>
  </si>
  <si>
    <t>10.1016/B978-0-12-814295-0.00006-X</t>
  </si>
  <si>
    <t>https://www.doi.org/10.1016/B978-0-12-814295-0.00006-X</t>
  </si>
  <si>
    <t>&lt;School of Computing, Clemson University&gt;, &lt;Glenn Department of Civil Engineering, Clemson University&gt;</t>
  </si>
  <si>
    <t>© 2018 Elsevier Inc. All rights reserved.In transportation cyber-physical systems (TCPS), data are collected from different transportation modes and from a wide variety of data collection devices. TCPS data have characteristics that can be described using '5Vs of big data': (1) volume, (2) variety, (3) velocity, (4) veracity and (5) value (Demchenko et al., 2013) Volume represents the raw amount of data to be stored. Velocity represents the rate at which data are being collected and inserted into the data infrastructure and how fast the back end services are expected to process these data streams. The variety aspect arises from the fact that in a data-driven environment, it is inevitable for service providers to collect and combine data from numerous different sources for creating actionable insights. As a result, data will come into the infrastructure under different data formats. With increases in data size, rate of data arrival and number of data sources, the reliability of data contents will certainly decrease. This is the veracity aspect. The final V, value, represents the desired outcome for investing in TCPS data, because all efforts are for nought if usable insights cannot be generated from the data. All of these characteristics make traditional database management systems and conventional data processing and delivery systems inappropriate for many types of transportation data analysis and decision support tasks. An enormous amount of heterogeneous data cannot be processed in real time. This chapter introduces the modern data infrastructures that are needed to support TCPS. The focus is on open-source hardware and software technologies that support data management and delivery systems. The chapter also includes a discussion of infrastructure as code that can leverage emerging commercial cloud facilities.</t>
  </si>
  <si>
    <t>Cyber-physical systems, Data collection, Hadoop MapReduce, HDFS, Lambda architecture, RDBMS</t>
  </si>
  <si>
    <t>&lt;None, {eid: 78649992100}&gt;, &lt;Addressing big data issues in scientific data infrastructure, {eid: 84883290116}&gt;, &lt;None, {eid: 84877040956}&gt;, &lt;Building a replicated logging system with Apache Kafka, {eid: 84953887655}&gt;, &lt;The hadoop distributed file system, {eid: 77957838299}&gt;, &lt;An overview of the Hadoop/MapReduce/HBase framework and its current applications in bioinformatics, {eid: 78650811522}&gt;, &lt;A survey of stream processing, {eid: 0031295210}&gt;, &lt;Apache Spark, {eid: 84994589486}&gt;, &lt;Apache Flink: stream analytics at scale, {eid: 85047363571}&gt;, &lt;None, {eid: 85026960976}&gt;, &lt;None, {eid: 85082274678}&gt;, &lt;None, {eid: 85082283953}&gt;, &lt;Message-oriented middeware, {eid: 84923928450}&gt;, &lt;The google file system, {eid: 21644437974}&gt;, &lt;MapReduce: simplified data processing on large clusters, {eid: 37549003336}&gt;, &lt;Apache hadoop goes realtime at facebook, {eid: 79960018131}&gt;, &lt;Characterization and comparison of cloud versus grid workloads, {eid: 84870716705}&gt;, &lt;Apache hadoop YARN, {eid: 84917719036}&gt;, &lt;Discretized streams, {eid: 84889637396}&gt;, &lt;Hadoop-HBase for large-scale data, {eid: 84860491177}&gt;, &lt;The NoSQL principles and basic application of Cassandra model, {eid: 84873872672}&gt;, &lt;None, {eid: 84870282640}&gt;, &lt;None, {eid: 85026761147}&gt;, &lt;None, {eid: 85082271224}&gt;, &lt;None, {eid: 85082251676}&gt;, &lt;None, {eid: 85082288754}&gt;, &lt;None, {eid: 85082268142}&gt;</t>
  </si>
  <si>
    <t>2018-07-31</t>
  </si>
  <si>
    <t>2-s2.0-85081895400</t>
  </si>
  <si>
    <t>Zhao W. (AUID: 57204471392), Chen M. (AUID: 57044974500), Xia W. (AUID: 57202760855), Xi X. (AUID: 56367593600), Zhao F. (AUID: 57222259194), Zhang Y. (AUID: 55740007200)</t>
  </si>
  <si>
    <t>Reconstructing CNC platform for EDM machines towards smart manufacturing</t>
  </si>
  <si>
    <t>20th CIRP Conference on Electro Physical and Chemical Machining, ISEM 2020</t>
  </si>
  <si>
    <t>10.1016/j.procir.2020.03.134</t>
  </si>
  <si>
    <t>https://www.doi.org/10.1016/j.procir.2020.03.134</t>
  </si>
  <si>
    <t>&lt;State Key Laboratory of Mechanical System and Vibration, School of Mechanical Engineering, Shanghai Jiao Tong University&gt;, &lt;Department of Production Engineering, KTH Royal Institute of Technology&gt;</t>
  </si>
  <si>
    <t>© 2020 The Authors. Published by Elsevier B.V.CNC (computer numerical control) systems play an ultimately important role for controlling EDM (electrical discharge machining) machine tools and their machining processes. Till now, existing CNC systems do not offer sufficient openness that supports researchers and engineers to expend its capabilities and functionalities in response to the increasing demands of smart manufacturing; on the other hand, transforming an EDM machine made by small and medium-sized machine tool builders, into a smart manufacturing system has never been an easy job. To address the issues and overcome the difficulties which block the way towards smart manufacturing, this paper proposes an open architecture CNC platform for EDM machine tools. This platform utilizes the state-of-the-art technologies in implementation of the hardware and software without compromising with the constraints of obsolete techniques. For demonstrating the unique capabilities, the generalized unit arc length increment (GUALI) interpolation method and the Digitizer/Player system architecture are adopted. To exhibit the feasibilities of the newly developed platform, three kinds of EDM machine tools are applied associated with advanced functionalities such as machining process adaptive control, applications of machine learning, 6-axis EDM of shrouded turbine blisks etc. In addition, a small-scale smart manufacturing unit for drilling film cooling holes of turbine blades is built up into real production by applying the new CNC system and related software applications. From the practitioner's viewpoint, openness and standardization are the keys that enable the people from academia and industry bringing in their domain knowledge to enrich the smart manufacturing ecosystem.</t>
  </si>
  <si>
    <t>Application of AI, Die-sinking EDM, Digitizer/player architecture, EDM, Generalized unit arc length increment method, Machining process adaptive control, Open architecture CNC platform, Openness and standardization, Small hole fast drilling EDM, Smart manufacturing, Wire EDM</t>
  </si>
  <si>
    <t>&lt;Service innovation and smart analytics for industry 4.0 and big data environment, {eid: 84905408361}&gt;, &lt;Industry 4.0 technologies: Implementation patterns in manufacturing companies, {eid: 85060082633}&gt;, &lt;Sustainable manufacturing in Industry 4.0: An emerging research agenda, {eid: 85070966231}&gt;, &lt;A modular-architecture controller for CNC systems based on open-source electronics, {eid: 85018297953}&gt;, &lt;Requirements for the Design of flexible and changeable Manufacturing and Assembly Systems: A SME-survey, {eid: 84968835322}&gt;, &lt;Reconfigurable manufacturing potential in small and medium enterprises with low volume and high variety: Pre-design evaluation of RMS, {eid: 84986328546}&gt;, &lt;Adopting additive manufacturing in SMEs: Exploring the challenges and solutions, {eid: 85048362070}&gt;, &lt;Methodology and implementation of a vision-oriented open CNC system for profile grinding, {eid: 85061269790}&gt;, &lt;A cyber-physical production system framework of smart CNC machining monitoring system, {eid: 85046773292}&gt;, &lt;Design and development of a thermal error compensator based on CPS for CNC machine tools, {eid: 85048222447}&gt;, &lt;A novel efficient big data processing scheme for feature extraction in electrical discharge machining, {eid: 85063310527, doi: 10.1109/LRA.2019.2891498}&gt;, &lt;Estimation of machining time for CNC manufacturing using neural computing, {eid: 85016292446}&gt;, &lt;Stable cutting zone prediction in CNC turning using adaptive signal processing technique merged with artificial neural network and multi-objective genetic algorithm, {eid: 85043457476}&gt;, &lt;Hybrid processes in manufacturing, {eid: 84905924676, doi: 10.1016/j.cirp.2014.05.003}&gt;, &lt;Standards as a driving force that influences emerging technological trajectories in the converging world of the Internet and things: An investigation of the M2M/IoT patent network, {eid: 85020031297}&gt;, &lt;Technological convergence in standards for information and communication technologies, {eid: 84964510037}&gt;, &lt;Open architecture CNC system based on soft-integrated communication, {eid: 85049596129}&gt;, &lt;An extensible NC program interpreter for open CNC systems, {eid: 85027835837}&gt;, &lt;A new high-performance open CNC system and its energy-aware scheduling algorithm, {eid: 85020525118}&gt;, &lt;Design of an industrial Ethernet based embedded open architecture CNC system, {eid: 84963620697}&gt;, &lt;A critical review of smart manufacturing &amp; Industry 4.0 maturity models: Implications for small and medium-sized enterprises (SMEs), {eid: 85055904167}&gt;, &lt;The Russian multi-functional CNC system AxiOMA control: Practical aspects of application, {eid: 84921832948}&gt;, &lt;From classic CNC systems to cloud-based technology and back, {eid: 85076944432}&gt;, &lt;Open CNC system design for multiple intelligent functions based on TwinCAT and. NET framework, {eid: 85030324203}&gt;, &lt;Smart manufacturing standardization: Reference model and standards framework, {eid: 85044460907}&gt;, &lt;A novel trajectory interpolation algorithm for WEDM - Unit generalized arc length increment method, {eid: 84883875201}&gt;, &lt;A new model of WEDM-CNC system with digitizer/player architecture, {eid: 84966540095}&gt;, &lt;Feedrate planning for synchronized movements involving rotary axes in multi-axis EDM for shrouded blisks, {eid: 84991758878}&gt;, &lt;Angular movement ratio planning of the rotary axes for shrouded blisks multi-axis EDM, {eid: 84966577692}&gt;, &lt;Kinematics for a six-axis EDM machine by screw theory and its application in feedrate planning in EDM for shrouded blisks, {eid: 85073919297, doi: 10.1007/s00170-019-04311-y}&gt;, &lt;Extended unit arc length increment interpolation for generalized NURBS curves in multi-axis EDM, {eid: 85067170342}&gt;, &lt;Path planning algorithms for hole array EDM drilling, {eid: 85102079548}&gt;, &lt;A hybrid cuckoo search-genetic algorithm for hole-making sequence optimization, {eid: 84961161028}&gt;, &lt;Biogeography based optimization (BBO) algorithm to minimise non-productive time during hole-making process, {eid: 84922237198}&gt;, &lt;Process planning optimization of hole-making operations using ant colony algorithm, {eid: 84887815497}&gt;, &lt;Optimum drilling path planning for a rectangular matrix of holes using ant colony optimisation, {eid: 80051749316}&gt;, &lt;Optimal path for automated drilling operations by a new heuristic approach using particle swarm optimization, {eid: 1342287329}&gt;, &lt;Optimization of hole-making operations: A tabu-search approach, {eid: 0343878779}&gt;, &lt;Adaptive control of EDM-jump with self-tuning approach, {eid: 70350500107}&gt;, &lt;A new model reference adaptive control of EDM, {eid: 6344271383}&gt;, &lt;Modeling and adaptive control of EDM systems, {eid: 38249014949}&gt;, &lt;Adaptive control for EDM process with a self-tuning regulator, {eid: 61449124818}&gt;, &lt;Significant improvements of electrical discharge machining performance by step-by-step updated adaptive control laws, {eid: 85029704539}&gt;, &lt;None, {eid: 38649086150}&gt;, &lt;Self-tuning controller, {eid: 0016546914}&gt;, &lt;On self-tuning regulators, {eid: 0001642818}&gt;, &lt;Non-circular parametric curve and curved surface interpolation and tool compensation for WEDM based on unit arc length increment method, {eid: 84966715277, doi: 10.1007/s00170-016-8851-6}&gt;, &lt;Study on entity sorting algorithm for WEDM cAM based on LibreCad, {eid: 85102080285}&gt;, &lt;Breakout detection for fast EDM drilling by classification of machining state graphs, {eid: 85076613118}&gt;, &lt;Online workpiece height estimation for reciprocated traveling wire EDM based on support vector machine, {eid: 85049235574}&gt;, &lt;Workpiece height estimation in wire electrical discharge machining by using support vector regression, {eid: 84879319469, doi: 10.1177/0954405413475973}&gt;, &lt;The intelligent CAPP system based on SVR-GSM for reciprocating WEDM, {eid: 85102048403}&gt;</t>
  </si>
  <si>
    <t>2021-01-19</t>
  </si>
  <si>
    <t>2-s2.0-85102047186</t>
  </si>
  <si>
    <t>Gou C. (AUID: 55836006200), Benoit A. (AUID: 23090194200), Marchal L. (AUID: 7004095988), Chen M. (AUID: 55581519700), Wei T. (AUID: 24438640700)</t>
  </si>
  <si>
    <t>Mapping series-parallel streaming applications on hierarchical platforms with reliability and energy constraints</t>
  </si>
  <si>
    <t>Journal of Parallel and Distributed Computing</t>
  </si>
  <si>
    <t>10.1016/j.jpdc.2022.01.016</t>
  </si>
  <si>
    <t>https://www.doi.org/10.1016/j.jpdc.2022.01.016</t>
  </si>
  <si>
    <t>&lt;LIP Laboratory, ENS Lyon, CNRS&gt;, &lt;Zhejiang Lab&gt;, &lt;East China Normal University&gt;</t>
  </si>
  <si>
    <t>© 2022 Elsevier Inc.Streaming applications come from various application fields such as physics, where data is continuously generated and must be processed on the fly. Typical streaming applications have a series-parallel dependence graph, and they are processed on a hierarchical failure-prone platform, as for instance in miniaturized satellites. The goal is to minimize the energy consumed when processing each data set, while ensuring real-time constraints in terms of processing time. Dynamic voltage and frequency scaling (DVFS) is used to reduce the energy consumption, and we ensure a reliable execution by either executing a task at maximum speed, or by triplicating it, so that the time to execute a data set without failure is bounded. We propose a structure rule to partition the series-parallel applications and map the application onto the platform, and we prove that the optimization problem is NP-complete. We design a dynamic-programming algorithm for the special case of linear chains, which is optimal for a special class of schedules. Furthermore, this algorithm provides an interesting heuristic and a building block for designing heuristics for the general case. The heuristics are compared to a baseline solution, where each task is executed at maximum speed. Simulations on realistic settings demonstrate the good performance of the proposed heuristics; in particular, significant energy savings can be obtained.</t>
  </si>
  <si>
    <t>Energy, Hierarchical platforms, Reliability, Series-parallel streaming applications, Task mapping</t>
  </si>
  <si>
    <t>&lt;None, {eid: 85124268825}&gt;, &lt;None, {eid: 85124282849}&gt;, &lt;Tradeoff exploration between reliability, power consumption, and execution time for embedded systems, {eid: 84878113092}&gt;, &lt;Approximation algorithms for energy, reliability, and makespan optimization problems, {eid: 84962374493, doi: 10.1142/S0129626416500018}&gt;, &lt;Mapping pipeline skeletons onto heterogeneous platforms, {eid: 43049164412}&gt;, &lt;Traleika glacier: a hardware-software co-designed approach to exascale computing, {eid: 85013681166, doi: 10.1016/j.parco.2017.02.003}&gt;, &lt;CMS data processing workflows during an extended cosmic ray run, {eid: 79953278483, doi: 10.1088/1748-0221/5/03/t03006}&gt;, &lt;Workflow management for real-time analysis of lightsource experiments, {eid: 84988306033, doi: 10.1109/WORKS.2014.9}&gt;, &lt;Provenance in high-energy physics workflows, {eid: 42449137374, doi: 10.1109/MCSE.2008.81}&gt;, &lt;Performance estimation of streaming applications for hierarchical MPSoCs, {eid: 84961143387, doi: 10.1145/2852339.2852342}&gt;, &lt;A fault-tolerant MPSoC for CubeSats, {eid: 85074436279, doi: 10.1109/DFT.2019.8875417}&gt;, &lt;Fault-tolerant nanosatellite computing on a budget, {eid: 85124270379}&gt;, &lt;Computers and Intractability: A Guide to the Theory of NP-Completeness, {eid: 0003603813}&gt;, &lt;On reliability management of energy-aware real-time systems through task replication, {eid: 85013042453, doi: 10.1109/TPDS.2016.2600595}&gt;, &lt;Software pipeline–based partitioning method with trade-off between workload balance and communication optimization, {eid: 84930976078, doi: 10.4218/etrij.15.0114.0502}&gt;, &lt;A communication model and partitioning algorithm for streaming applications for an embedded MPSoC, {eid: 84919360592, doi: 10.1109/ISSOC.2014.6972436}&gt;, &lt;COLA: optimizing stream processing applications via graph partitioning, {eid: 70549086842}&gt;, &lt;Pilot-streaming: a stream processing framework for high-performance computing, {eid: 85088893530}&gt;, &lt;Support for HTCondor high-throughput computing workflows in the REANA reusable analysis platform, {eid: 85095862691}&gt;, &lt;Development of low power many-core soc for multimedia applications, {eid: 84885578956}&gt;, &lt;Evaluation of hybrid run-time power models for the ARM Big.LITTLE architecture, {eid: 84963795961, doi: 10.1109/EUC.2015.32}&gt;, &lt;None, {eid: 85124262190}&gt;, &lt;DVFS-enabled power-performance trade-off in MPSoC SW application mapping, {eid: 85050549364, doi: 10.1109/SAMOS.2017.8344628}&gt;, &lt;CARMEN-2: in flight observation of non destructive single event phenomena on memories, {eid: 84860180782, doi: 10.1109/RADECS.2011.6131314}&gt;, &lt;Optimization of duplication-based schedules on network-on-chip based multi-processor system-on-chips, {eid: 85013073520, doi: 10.1109/TPDS.2016.2599166}&gt;, &lt;Language and compiler support for stream programs, {eid: 77952182535}&gt;, &lt;NMR-MPar: a fault-tolerance approach for multi-core and many-core processors, {eid: 85044157695, doi: 10.3390/app8030465}&gt;, &lt;Mapping streaming applications on commodity multi-CPU and GPU on-chip processors, {eid: 84963755415, doi: 10.1109/TPDS.2015.2432809}&gt;, &lt;Scheduling of scientific workflows in the ASKALON grid environment, {eid: 31444449557, doi: 10.1145/1084805.1084816}&gt;, &lt;Minimizing energy consumption with reliability goal on heterogeneous embedded systems, {eid: 85060943290, doi: 10.1016/j.jpdc.2019.01.006}&gt;, &lt;A budget constrained scheduling of workflow applications on utility grids using genetic algorithms, {eid: 37149011816, doi: 10.1109/WORKS.2006.5282330}&gt;, &lt;Thermal-aware task scheduling for energy minimization in heterogeneous real-time MPSoC systems, {eid: 84979642418}&gt;, &lt;Reliability-aware dynamic energy management in dependable embedded real-time systems, {eid: 78751480345}&gt;, &lt;The effects of energy management on reliability in real-time embedded systems, {eid: 16244394835}&gt;</t>
  </si>
  <si>
    <t>Academic Press Inc.</t>
  </si>
  <si>
    <t>2-s2.0-85124296006</t>
  </si>
  <si>
    <t>Khan M.U. (AUID: 55602694800), Sherin S. (AUID: 57189039456), Iqbal M.Z. (AUID: 57222997737), Zahid R. (AUID: 57205151631)</t>
  </si>
  <si>
    <t>Landscaping systematic mapping studies in software engineering: A tertiary study</t>
  </si>
  <si>
    <t>10.1016/j.jss.2018.12.018</t>
  </si>
  <si>
    <t>https://www.doi.org/10.1016/j.jss.2018.12.018</t>
  </si>
  <si>
    <t>&lt;Software Quality Engineering and Testing (QUEST) Laboratory, National University of Computer and Emerging Sciences&gt;</t>
  </si>
  <si>
    <t>© 2018Context: A number of Systematic Mapping Studies (SMSs) that cover Software Engineering (SE) are reported in literature. Tertiary studies synthesize the secondary studies to provide a holistic view of an area. Objectives: We synthesize SMSs in SE to provide insights into existing SE areas and to investigate the trends and quality of SMSs. Methodology: We use Systematic Literature Review protocol to analyze and map the SMSs in SE, till August 2017, to SE Body of Knowledge (SWEBOK). Results: We analyze 210 SMSs and results show that: (1) Software design and construction are most active areas in SE; (2) Some areas lack SMSs, including mathematical foundations, software configuration management, and SE tools; (3) The quality of SMSs is improving with time; (4) SMSs in journals have higher quality than SMSs in conferences and are cited more often; (5) Low quality in SMSs can be attributed to a lack of quality assessment in SMSs and not reporting information about the primary studies. Conclusion: There is a potential for more SMSs in some SE areas. A number of SMSs do not provide the required information for an SMS, which leads to a low quality score.</t>
  </si>
  <si>
    <t>Secondary study, Software engineering, Survey, Systematic mapping study, Tertiary study</t>
  </si>
  <si>
    <t>&lt;A systematic literature review of software requirements prioritization research, {eid: 84897033201}&gt;, &lt;None, {eid: 85058847227}&gt;, &lt;Guidelines for Performing Systematic Literature Reviews in Software Engineering, {eid: 44649122227}&gt;, &lt;Systematic literature reviews in software engineering – a tertiary study, {eid: 79953727654}&gt;, &lt;Systematic literature reviews in software engineering, {eid: 84876283132}&gt;, &lt;The experience factory, {eid: 0003219646}&gt;, &lt;Using thematic analysis in psychology, {eid: 33750505977}&gt;, &lt;Research synthesis in software engineering: a tertiary study, {eid: 79952446954}&gt;, &lt;Centre for Reviews and Dissemination (CRD), {eid: 85034769897}&gt;, &lt;Using mapping studies in software engineering, {eid: 77953683667}&gt;, &lt;A systematic tertiary study of communication in distributed software development projects, {eid: 84870715478}&gt;, &lt;A critical appraisal of systematic reviews in software engineering from the perspective of the research questions asked in the reviews, {eid: 78149269054}&gt;, &lt;Guide to the Software Engineering Body of Knowledge (SWEBOK (R)), {eid: 0003707118}&gt;, &lt;Tentative guidelines to help choosing an appropriate MCDA method, {eid: 0032167344}&gt;, &lt;Signs of agile trends in global software engineering research: a tertiary study, {eid: 82855182101}&gt;, &lt;Identifying relevant studies in SE, {eid: 79953708792}&gt;, &lt;The impacts of agile and lean practices on project constraints: a tertiary study, {eid: 84977123198}&gt;, &lt;Scientific research ontology to support systematic review in software engineering, {eid: 34248665847}&gt;, &lt;Guidelines for conducting systematic mapping studies in software engineering: an update, {eid: 84929464206}&gt;, &lt;Systematic mapping studies in software engineering, {eid: 85088075417}&gt;, &lt;Evidence-based software engineering, {eid: 4544225764}&gt;, &lt;Using mapping studies as the basis for further research – a participant-observer case study, {eid: 79953724329}&gt;, &lt;Empirical studies omit reporting necessary details: a systematic literature review of reporting quality of empirical studies in model based testing, {eid: 85058842669}&gt;, &lt;Procedures for Performing Systematic Reviews, {eid: 27644567603}&gt;, &lt;Guidelines for conducting systematic mapping studies in software engineering: an update, {eid: 84929464206}&gt;, &lt;Spearman correlation coefficients, differences between, {eid: 79551570488}&gt;, &lt;Systematic literature reviews in distributed software development: a tertiary study, {eid: 84870723249}&gt;, &lt;None, {eid: 85058837427}&gt;, &lt;Quality in model-driven engineering: a tertiary study, {eid: 84976331533}&gt;, &lt;Systematic literature reviews in agile software development: a tertiary study, {eid: 85009961943}&gt;, &lt;Systematic Reviews in the Social Sciences: A practical Guide, {eid: 84889440265}&gt;, &lt;Decision making with the analytic hierarchy process, {eid: 53449102906}&gt;, &lt;A tertiary study: experiences of conducting systematic literature reviews in software engineering, {eid: 84877258226}&gt;, &lt;Dealing with uncertainties in MCDA, {eid: 84955113703}&gt;, &lt;Applying systematic reviews to diverse study types: an experience report, {eid: 45449103227}&gt;, &lt;A systematic mapping study of web application testing, {eid: 84878316262}&gt;, &lt;A systematic literature review of literature reviews in software testing, {eid: 84987968030}&gt;, &lt;Systematic literature reviews in global software development: a tertiary study, {eid: 84865513218}&gt;, &lt;Risks and risk mitigation in global software development: a tertiary study, {eid: 84888338063}&gt;, &lt;Using thematic analysis in psychology, {eid: 33750505977}&gt;, &lt;Wilcoxon rank sum test, {eid: 84963849765}&gt;, &lt;Guidelines for snowballing in systematic literature studies and a replication in software engineering, {eid: 84907829939}&gt;, &lt;Quality assessment of systematic reviews in software engineering: a tertiary study, {eid: 85058865421}&gt;</t>
  </si>
  <si>
    <t>2019-03-01</t>
  </si>
  <si>
    <t>2-s2.0-85058845930</t>
  </si>
  <si>
    <t>Levy M. (AUID: 35085116900), Groen E.C. (AUID: 56669554200), Taveter K. (AUID: 16234717100), Amyot D. (AUID: 6602186776), Yu E. (AUID: 7202680853), Liu L. (AUID: 56128910900), Richardson I. (AUID: 23006200900), Spichkova M. (AUID: 14827404000), Jussli A. (AUID: 57321630400), Mosser S. (AUID: 25654364800)</t>
  </si>
  <si>
    <t>Sustaining human health: A requirements engineering perspective</t>
  </si>
  <si>
    <t>10.1016/j.jss.2023.111792</t>
  </si>
  <si>
    <t>https://www.doi.org/10.1016/j.jss.2023.111792</t>
  </si>
  <si>
    <t>&lt;School of Industrial Engineering and Management, Shenkar, the College of Engineering Design and Art&gt;, &lt;Department of Information Systems, University of Haifa&gt;, &lt;Fraunhofer Institute for Experimental Software Engineering IESE&gt;, &lt;Department of Information and Computing Sciences, Utrecht University&gt;, &lt;Institute of Computer Science, University of Tartu&gt;, &lt;School of Electrical Engineering and Computer Science, University of Ottawa&gt;, &lt;LIFE Research Institute, University of Ottawa&gt;, &lt;Faculty of Information, University of Toronto&gt;, &lt;School of Software, Tsinghua University&gt;, &lt;Department of Computer Science and Information Systems, University of Limerick&gt;, &lt;Lero, the Science Foundation Ireland Research Centre for Software&gt;, &lt;School of Computing Technologies, RMIT University&gt;, &lt;Faculty of Information Management, Neu-Ulm University of Applied Sciences&gt;, &lt;Department of Computing and Software, McMaster University, Hamilton&gt;, &lt;McMaster Centre for Software Certification&gt;</t>
  </si>
  <si>
    <t>© 2023 Elsevier Inc.In our current day and age, Earth suffers under the human ecological footprint, which influences our health and well-being. Technological solutions, including software-related ones, may help tackle these concerns for humanity. However, the development of such solutions requires special attention and effort to overcome human, public, and social barriers that might prevent them from being effective. The Requirements Engineering for Well-Being, Aging, and Health (REWBAH) workshop gathering in 2021 focused on addressing the challenge of how Requirements Engineering (RE) knowledge and practices can be applied to the development of information systems that support and promote long-lasting, sustained, and healthier behavior and choices by individuals. An interactive discussion among subject matter experts and practitioners participating in the REWBAH’21 revolved around several questions. In a subsequent qualitative analysis, the emerging themes were arranged in the sustainable-health RE (SusHeRE) framework to describe RE processes that address both sustainability and health goals. In this vision paper, we present our framework, which includes four main SusHeRE goals defined according to the changes in RE that we deem necessary for achieving a positive contribution of RE on sustainability and health. These goals involve improved RE Techniques, Multidisciplinary Expertise, Education Agenda, and Public and Social Ecology.</t>
  </si>
  <si>
    <t>Health, Requirements engineering, Sustainability, Well-being</t>
  </si>
  <si>
    <t>&lt;None, {eid: 85120538358}&gt;, &lt;None, {eid: 85055536087}&gt;, &lt;Sustainability requirements for elearning systems: a systematic literature review and analysis, {eid: 85047908960}&gt;, &lt;Combining goal modelling with business process modelling two decades of experience with the user requirements notation standard, {eid: 85131366759}&gt;, &lt;The planetary wellbeing initiative: Pursuing the sustainable development goals in higher education, {eid: 85103501949}&gt;, &lt;None, {eid: 85034444734}&gt;, &lt;A roadmap for ethics-aware software engineering, {eid: 85051241187}&gt;, &lt;The theory of constructed emotion: an active inference account of interoception and categorization, {eid: 85032503653}&gt;, &lt;None, {eid: 85164226843}&gt;, &lt;Large-scale requirements analysis revisited: The need for understanding the political ecology of requirements engineering, {eid: 5644264607}&gt;, &lt;Navigating Social-Ecological Systems: Building Resilience for Complexity and Change, {eid: 0004315429}&gt;, &lt;None, {eid: 84863572576, doi: 10.1177/1754073912439765}&gt;, &lt;None, {eid: 85090496144}&gt;, &lt;The PERMA-profiler: A brief multidimensional measure of flourishing, {eid: 85013766167}&gt;, &lt;The Health Belief Model, Health Behavior and Health Education: Theory, Research, and Practice, {eid: 84995642946}&gt;, &lt;None, {eid: 85118468569}&gt;, &lt;ScholarSpace at university of hawaii at manoa: Designing information systems to break habits and promote preventive behaviours during large-scale disease outbreaks, {eid: 85164229262}&gt;, &lt;Non-Functional Requirements in Software Engineering, {eid: 0003696305}&gt;, &lt;The influence of green strategies design onto quality requirements prioritization, {eid: 85043400683}&gt;, &lt;None, {eid: 78650269510}&gt;, &lt;None, {eid: 85056845657}&gt;, &lt;Requirements engineering (RE) for social good: RE cares requirements, {eid: 85060556367}&gt;, &lt;None, {eid: 85164213334}&gt;, &lt;None, {eid: 85056817179}&gt;, &lt;Requirements engineering for sustainability: an awareness framework for designing software systems for a better tomorrow, {eid: 85089362518}&gt;, &lt;Drivers, barriers and impacts of digitalisation in rural areas from the viewpoint of experts, {eid: 85122935296}&gt;, &lt;Requirements Engineering for Digital Health, {eid: 84955360516}&gt;, &lt;Toward addressing social determinants of health: A health care system strategy, {eid: 85072768740}&gt;, &lt;Energy efficiency in software: A case study on sustainability in personal health records, {eid: 85094106180}&gt;, &lt;Guidelines for including grey literature and conducting multivocal literature reviews in software engineering, {eid: 85053877709}&gt;, &lt;None, {eid: 85164214735}&gt;, &lt;Vicus – a persona for towns: Towards innovation management through co-creation and predictive situation analytics, {eid: 85164218819}&gt;, &lt;The crowd in requirements engineering: The landscape and challenges, {eid: 85017173259}&gt;, &lt;Webinar, {eid: 85164217265}&gt;, &lt;None, {eid: 85056827057}&gt;, &lt;Requirements engineering in job offers, {eid: 85139057321}&gt;, &lt;Building mobile software ecosystems - a practical approach, {eid: 84947345023}&gt;, &lt;Requirements engineering course material for first-year software engineering students, {eid: 85164226000}&gt;, &lt;Interactive goal model analysis for early requirements engineering, {eid: 85027948067}&gt;, &lt;Goal-oriented requirements engineering: an extended systematic mapping study, {eid: 85029538454}&gt;, &lt;Robust requirements gathering for ontologies in smart water systems, {eid: 85088433095}&gt;, &lt;Theory of constructed emotion meets RE: An industrial case study, {eid: 85164224123}&gt;, &lt;Towards self-explainable adaptive systems (SEAS): A requirements driven approach, {eid: 85146940471}&gt;, &lt;None, {eid: 85164212818}&gt;, &lt;Ecological public health: the 21st centurys big idea? An essay by tim lang and geof rayner, {eid: 84865714425}&gt;, &lt;None, {eid: 85076907773}&gt;, &lt;None, {eid: 85123165393}&gt;, &lt;None, {eid: 85164213795}&gt;, &lt;Requirements engineering for well-being, aging, and health: An overview for practitioners, {eid: 85104635981}&gt;, &lt;Ecological determinants of health: food and environment on human health, {eid: 84946761437}&gt;, &lt;None, {eid: 85061431697}&gt;, &lt;Planning and self-efficacy in the adoption and maintenance of breast self-examination: A longitudinal study on self-regulatory cognitions, {eid: 0037324861}&gt;, &lt;None, {eid: 85072125118}&gt;, &lt;Ethics @ scale: Governing responsible innovation in the cloud RE’20 conference keynote, {eid: 85164213928}&gt;, &lt;Requirements elicitation and specification using the agent paradigm: The case study of an aircraft turnaround simulator, {eid: 84908046085}&gt;, &lt;Emotion-led modelling for people-oriented requirements engineering, {eid: 84929152153}&gt;, &lt;Agent-oriented goal models in developing information systems supporting physical activity among adolescents: Literature review and expert interviews, {eid: 85106502217}&gt;, &lt;Involving older adults during COVID-19 restrictions in developing an ecosystem supporting active aging: Overview of alternative elicitation methods and common requirements from five European countries, {eid: 85129374732}&gt;, &lt;None, {eid: 85051105853}&gt;, &lt;None, {eid: 85056820734}&gt;, &lt;None, {eid: 84925170005}&gt;, &lt;‘5 Ways to accelerate the transition to sustainable agriculture’ EIT food, {eid: 85164220309}&gt;, &lt;Sustainability requirements for connected health applications, {eid: 85050354987}&gt;, &lt;Karlskrona manifesto: Software requirement engineering good practices, {eid: 85094663203}&gt;, &lt;Validation study of a framework for sustainable software system design and development, {eid: 85067829956}&gt;, &lt;Trustworthy AI: Towards the golden age of RE?, {eid: 85164222762}&gt;, &lt;A rolling stone gathers no moss-the long way from good intentions to physical activity mediated by planning, social support, and self-regulation, {eid: 84982214175}&gt;, &lt;Preparing for the future of public health: ecological determinants of health and the call for an eco-social approach to public health education, {eid: 85075909157}&gt;, &lt;None, {eid: 84877970062}&gt;, &lt;Infusing green: Requirements engineering for green in and through software systems, {eid: 84908310716}&gt;, &lt;Resilient smart gardens—Exploration of a blueprint, {eid: 85051073709}&gt;, &lt;None, {eid: 85093932299}&gt;, &lt;Applications of complex narratives, {eid: 85144035672}&gt;, &lt;Privacy ad absurdum - how workplace privacy dashboards compromise privacy - digitale bibliothek - gesellschaft für informatik e.v, {eid: 85164228972}&gt;, &lt;Ethical issues in software engineering revisited, {eid: 85164225172}&gt;, &lt;The role of built environments in physical activity, eating, and obesity in childhood, {eid: 33645303561}&gt;, &lt;Beyond behavioural intentions: planning mediates between intentions and physical activity, {eid: 49049121249}&gt;, &lt;Modeling health behavior change: How to predict and modify the adoption and maintenance of health behaviors, {eid: 38749136591}&gt;, &lt;Social-cognitive predictors of health behavior: action self-efficacy and coping self-efficacy - PubMed, {eid: 0033756129}&gt;, &lt;Elaborating ADR while drifting away from its essence: A commentary on Mullarkey and Hevner, {eid: 85054315616}&gt;, &lt;None, {eid: 85164224584}&gt;, &lt;Using Interactive Digital Narrative in Science and Health Education, {eid: 85164212979}&gt;, &lt;Software Engineering, {eid: 0003885423}&gt;, &lt;None, {eid: 85076917950}&gt;, &lt;The Art of Agent-Oriented Modeling (Intelligent Robotics and Autonomous Agents), {eid: 49949101984}&gt;, &lt;Grounded Theory in Practice, {eid: 0004037366}&gt;, &lt;Agent-Based Business Process Simulation: A Primer with Applications and Examples, {eid: 85144033873}&gt;, &lt;Known and unknown requirements in healthcare, {eid: 85050971357}&gt;, &lt;Sustainable software development: an agile perspective, {eid: 34547300167}&gt;, &lt;None, {eid: 85118443985}&gt;, &lt;None, {eid: 85078006408}&gt;, &lt;None, {eid: 85034663452}&gt;, &lt;None, {eid: 85093981409}&gt;, &lt;Sociotechnical systems: towards designing and managing sustainable organizations, {eid: 79960584614}&gt;, &lt;Relationship between perceived work ability and productivity loss, {eid: 84867710807}&gt;, &lt;None, {eid: 85164221551}&gt;, &lt;None, {eid: 85164215610}&gt;, &lt;None, {eid: 85164220082}&gt;, &lt;Our common future (‘the brundtland report’): World commission on environment and development, {eid: 85162629957}&gt;, &lt;Student perceptions of sustainability education in civil and environmental engineering at the Georgia institute of technology, {eid: 84878828481}&gt;, &lt;Why and how to balance alignment and diversity of requirements engineering practices in automotive, {eid: 85077505760}&gt;, &lt;Social Modeling for Requirements Engineering, {eid: 78649325089}&gt;</t>
  </si>
  <si>
    <t>2-s2.0-85164214087</t>
  </si>
  <si>
    <t>Land K. (AUID: 57212463968), Vogel-Heuser B. (AUID: 6603480302), Sagerer M. (AUID: 57223172920), Förster D. (AUID: 57223670856), Strobl G. (AUID: 57203514848), Gallasch A. (AUID: 57194194563)</t>
  </si>
  <si>
    <t>Selecting test cases for mechatronic products with a variant and version management approach based on a consistent toolchain</t>
  </si>
  <si>
    <t>21st IFAC World Congress 2020</t>
  </si>
  <si>
    <t>10.1016/j.ifacol.2020.12.1884</t>
  </si>
  <si>
    <t>https://www.doi.org/10.1016/j.ifacol.2020.12.1884</t>
  </si>
  <si>
    <t>&lt;Institute of Automation and Information Systems&gt;, &lt;Hirschmann Automation and Control GmbH&gt;, &lt;SCHUNK GmbH and Co. KG&gt;, &lt;Software Factory GmbH&gt;</t>
  </si>
  <si>
    <t>Copyright © 2020 The Authors. This is an open access article under the CC BY-NC-ND licenseThe number of variants and versions for mechatronic products increases. The high variability poses a challenge for test engineers in selecting suitable test cases upon a change. If a requirement or a feature of a mechatronic product changes, it is not necessary to retest the whole product but only the changed parts. To identify the product features that are directly or indirectly affected by the change, a connection of test, requirement, and variant management is necessary. Therefore, an approach to select test cases based on an occurred change using variant and version knowledge is needed. In this paper, such an approach and its possible application in a toolchain are introduced. The toolchain is built by combining established tools developed by the Parametric Technology Corporation (PTC) that are already used to manage parts of the product life cycle. The resulting PTC Integrity Toolchain and the applicability of the concept on it were evaluated together with industrial experts with positive results.</t>
  </si>
  <si>
    <t>Computer-aided testing, Implementation of embedded computer systems, Logical design, Physical design, Product variance</t>
  </si>
  <si>
    <t>&lt;Clafer: Unifying class and feature modeling, {eid: 84917709136}&gt;, &lt;A model-based design methodology for the development of mechatronic systems, {eid: 84908118240}&gt;, &lt;A survey of variability modeling in industrial practice, {eid: 84891549777}&gt;, &lt;Experience with variability management in requirement specifications, {eid: 80054058104}&gt;, &lt;Regression test selection and product line system testing, {eid: 77954527991}&gt;, &lt;Interdisciplinary product lines to support the engineering in the machine manufacturing domain, {eid: 84978730681}&gt;, &lt;Hierarchical variability modeling for software architectures, {eid: 80054066165}&gt;, &lt;Feature-oriented evolution of automation software systems in industrial software ecosystems, {eid: 85057220887}&gt;, &lt;None, {eid: 85105052188, doi: 10.24355/dbbs.084-201802071247}&gt;, &lt;None, {eid: 85105091323}&gt;, &lt;175% modeling for product-line evolution of domain artifacts, {eid: 85044349813}&gt;, &lt;Applying Model-based Software Product Line Testing Approaches to the Automation Engineering Domain, {eid: 84910112432}&gt;, &lt;Software product line engineering and variability management: Achievements and challenges, {eid: 84924174468}&gt;, &lt;Generating an Object Oriented IEC 61131-3 software product line architecture from SysML, {eid: 84890720368}&gt;, &lt;Systematic interdisciplinary reuse within the engineering of automated plants, {eid: 84941313095}&gt;, &lt;Automatic test case generation from requirements for industrial cyber-physical systems, {eid: 84961828432}&gt;, &lt;FeatureIde: An extensible framework for feature-oriented software development, {eid: 84885591794}&gt;, &lt;Evolution of software in automated production systems - Challenges and Research Directions, {eid: 84944029939}&gt;, &lt;Automated test case selection using feature model: An industrial case study, {eid: 84886852777}&gt;</t>
  </si>
  <si>
    <t>2020-07-12</t>
  </si>
  <si>
    <t>2-s2.0-85105089818</t>
  </si>
  <si>
    <t>de la Vara J.L. (AUID: 24400984100), Ruiz A. (AUID: 7203007557), Blondelle G. (AUID: 57218844039)</t>
  </si>
  <si>
    <t>Assurance and certification of cyber–physical systems: The AMASS open source ecosystem</t>
  </si>
  <si>
    <t>10.1016/j.jss.2020.110812</t>
  </si>
  <si>
    <t>https://www.doi.org/10.1016/j.jss.2020.110812</t>
  </si>
  <si>
    <t>&lt;University of Castilla-La Mancha&gt;, &lt;Tecnalia Research &amp; Innovation&gt;, &lt;Eclipse Foundation&gt;</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</si>
  <si>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</si>
  <si>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</si>
  <si>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&lt;ASCE software, {eid: 85090417068}&gt;, &lt;WEFACT, {eid: 85090415392}&gt;, &lt;Enabling system artefact exchange and selection through a linked data layer, {eid: 85063047015}&gt;, &lt;Understanding governance mechanisms and health in software ecosystems: A systematic literature review, {eid: 85048976751}&gt;, &lt;Deliverable D1.1 - Case studies description and business impact, v1.3, {eid: 85090421279}&gt;, &lt;Deliverable D2.4 - AMASS reference architecture (c), v1.0, {eid: 85090411749}&gt;, &lt;Deliverable D2.5 - AMASS user guidance and methodological framework, v1.0, {eid: 85090411765}&gt;, &lt;Deliverable D3.6 - Prototype for architecture-driven assurance (c), v1.0, {eid: 85090416314}&gt;, &lt;Deliverable D4.6 - Prototype for multiconcern assurance (c), v1.0, {eid: 85090403984}&gt;, &lt;Deliverable D5.6 - Prototype for seamless interoperability (c), v1.0, {eid: 85090411034}&gt;, &lt;Deliverable D6.6 - Prototype for cross/intra-domain reuse (c), v1.0, {eid: 85090422644}&gt;, &lt;Deliverable 1.6 - AMASS demonstrators (c), v1.1, {eid: 85090415553}&gt;, &lt;Deliverable D2.9 - AMASS platform validation, v1.1, {eid: 85090415010}&gt;, &lt;Deliverable D8.11 - Standardization roadmap and report, v1.0, {eid: 85090422916}&gt;, &lt;None, {eid: 85090407544}&gt;, &lt;Publications, {eid: 85078751317}&gt;, &lt;None, {eid: 85090411435}&gt;, &lt;Quality assurance in software ecosystems: A systematic literature mapping and research agenda, {eid: 84960112461}&gt;, &lt;A profile and tool for modelling safety information with design information in SysML, {eid: 84956648771}&gt;, &lt;PolarSys: A new collaborative ecosystem for open source solutions for systems engineering driven by major industry players, {eid: 84995700411}&gt;, &lt;Model-based engineering: A new era based on papyrus and open source tooling, {eid: 84929107164}&gt;, &lt;A: CLARITY: Open-sourcing the model-based systems engineering solution capella, {eid: 84964016596}&gt;, &lt;None, {eid: 85090408174}&gt;, &lt;The role of foundations in open source projects, {eid: 85053938939}&gt;, &lt;None, {eid: 85090421733}&gt;, &lt;None, {eid: 85090417159}&gt;, &lt;None, {eid: 85090424083}&gt;, &lt;None, {eid: 85090420072}&gt;, &lt;None, {eid: 85090408121}&gt;, &lt;None, {eid: 85090413313}&gt;, &lt;The elements of platform leadership, {eid: 0040675528}&gt;, &lt;An industrial survey on safety evidence change impact analysis practice, {eid: 85006783309}&gt;, &lt;Specifying a framework for evaluating requirements engineering technology: Challenges and lessons learned, {eid: 84887502643}&gt;, &lt;Model-based specification of safety compliance needs: A holistic generic metamodel, {eid: 84958618379}&gt;, &lt;The AMASS approach for assurance and certification of critical systems, {eid: 85072884518}&gt;, &lt;D-case editor - A typed assurance case editor, {eid: 85090405448}&gt;, &lt;Technology readiness levels (TRL), {eid: 85090413789}&gt;, &lt;The merits of a meritocracy in open source software ecosystems, {eid: 85090411117}&gt;, &lt;None, {eid: 85090409479}&gt;, &lt;Eclipse development process 2015, {eid: 85090411839}&gt;, &lt;Development resources/HOWTO/parallel IP process, {eid: 85090411557}&gt;, &lt;None, {eid: 85090408051}&gt;, &lt;Planning for safety standards compliance: A model-based tool-supported approach, {eid: 84860478779}&gt;, &lt;QuESo - A quality model for open source software ecosystems, {eid: 84908887759}&gt;, &lt;Open source software ecosystems: A systematic mapping, {eid: 85025476436}&gt;, &lt;Promoting MBA in the rail sector by deriving process-related evidence via MDSafeCer, {eid: 85008230386}&gt;, &lt;IBM engineering systems design rhapsody, {eid: 85090401428}&gt;, &lt;Measuring the health of open source software ecosystems: Beyond the scope of project health, {eid: 84905495085}&gt;, &lt;A sense of community: A research agenda for software ecosystems, {eid: 70349690584}&gt;, &lt;From proprietary to open source - growing an open source ecosystem, {eid: 84861099556}&gt;, &lt;Safety critical systems: challenges and directions, {eid: 0036039214}&gt;, &lt;LDRA compliance management system, {eid: 85090412542}&gt;, &lt;The importance of socio-technical resources for software ecosystems management, {eid: 85041390474}&gt;, &lt;Motivating the contributions: An open innovation perspective on what to share as open source software, {eid: 85030847129}&gt;, &lt;Practitioner perceptions of open source software in the embedded systems area, {eid: 79960453922}&gt;, &lt;Two decades of assurance case tools: A survey, {eid: 85053894640}&gt;, &lt;A survey of tool-supported assurance case assessment techniques, {eid: 85072373490}&gt;, &lt;Revisiting software ecosystems research: A longitudinal literature study, {eid: 84960154891}&gt;, &lt;Software ecosystems – A systematic literature review, {eid: 84875249659}&gt;, &lt;Software traceability in the automotive domain: Challenges and solutions, {eid: 85045187448}&gt;, &lt;CHESS: an open source methodology and toolset for the development of critical systems, {eid: 85065649622}&gt;, &lt;A theory of openness for software engineering tools in software organizations, {eid: 85040469635}&gt;, &lt;An extended systematic literature review on provision of evidence for safety certification, {eid: 84898825068}&gt;, &lt;Evidence management for compliance of critical systems with safety standards: A survey on the state of practice, {eid: 84921712991}&gt;, &lt;Magic draw, {eid: 85090421824}&gt;, &lt;Structured assurance case metamodel, version 2.0, {eid: 85063093212}&gt;, &lt;None, {eid: 85090408004}&gt;, &lt;Downloads, {eid: 85089138130}&gt;, &lt;Resources, {eid: 85087780095}&gt;, &lt;None, {eid: 85090417812}&gt;, &lt;None, {eid: 85090402016}&gt;, &lt;Supporting the verification of compliance to safety standards via model-driven engineering: Approach, tool-support and empirical validation, {eid: 84875217107}&gt;, &lt;None, {eid: 85090412894}&gt;, &lt;Product management, {eid: 85090411796}&gt;, &lt;Advances in artefact quality analysis for safety-critical systems, {eid: 85080951916}&gt;, &lt;Barriers to mission-critical open source software adoption by organizations: A provider perspective, {eid: 84893210282}&gt;, &lt;None, {eid: 85090411630}&gt;, &lt;None, {eid: 85090421753}&gt;, &lt;Windchill process director, {eid: 85090422550}&gt;, &lt;None, {eid: 85090401297}&gt;, &lt;DO-178C: Software considerations in airborne systems and equipment certification, {eid: 0003666540}&gt;, &lt;Open-DO: Open framework for critical systems, {eid: 85090422953}&gt;, &lt;Architecture-driven, multi-concern and seamless assurance and certification of cyber-physical systems, {eid: 85076545160}&gt;, &lt;Reuse of safety certification artefacts across standards and domains: A systematic approach, {eid: 85003691564}&gt;, &lt;Case Study Research in Software Engineering - Guidelines and Examples, {eid: 84887475109}&gt;, &lt;Benefits of open source software in defense environments, {eid: 85090405032}&gt;, &lt;None, {eid: 85090416382}&gt;, &lt;Raising awareness about open source licensing at the german aerospace center, {eid: 85049852507}&gt;, &lt;Systems engineering and assurance modeling, {eid: 85090415292}&gt;, &lt;A business model for commercial open source software: A systematic literature review, {eid: 85050096121}&gt;, &lt;Challenges in using open source software in product development: A review of the literature, {eid: 84962415314}&gt;, &lt;None, {eid: 85090414643}&gt;, &lt;Dependability through assuredness (O-DA) framework, {eid: 84969867604}&gt;, &lt;RQA - quality studio, {eid: 85082667095}&gt;, &lt;A theory of power in emerging software ecosystems formed by small-to-medium enterprises, {eid: 85028881203}&gt;, &lt;Strategies for managing power relationships in software ecosystems, {eid: 85050251226}&gt;, &lt;Model based system assurance using the structured assurance case metamodel, {eid: 85065495606}&gt;</t>
  </si>
  <si>
    <t>2-s2.0-85090415830</t>
  </si>
  <si>
    <t>Geraldi R.T. (AUID: 56786418900), Reinehr S. (AUID: 6507488309), Malucelli A. (AUID: 11739223600)</t>
  </si>
  <si>
    <t>Software product line applied to the internet of things: A systematic literature review</t>
  </si>
  <si>
    <t>10.1016/j.infsof.2020.106293</t>
  </si>
  <si>
    <t>https://www.doi.org/10.1016/j.infsof.2020.106293</t>
  </si>
  <si>
    <t>&lt;Graduate Program in Computer Science (PPGIa), Pontifícia Universidade Católica do Paraná (PUCPR)&gt;</t>
  </si>
  <si>
    <t>© 2020 Elsevier B.V.Context: Internet of Things (IoT) is a promising paradigm due to the growing number of devices that may be connected, defined as “things”. Managing these “things” is still considered a challenge. One way to overcome this challenge may be by adopting the software product line (SPL) paradigm and the variability management (VM) activity. SPL engineering consists of mechanisms that provide identification, representation, and traceability, which may be helpful to “things” management supported by VM organizational and technical activities. Objective: This research aims to investigate how SPL engineering has been applied along with the IoT paradigm, as well as how VM is being carried out. Method: A systematic literature review (SLR) was conducted considering papers available until March 2019. This systematic review identified 1039 papers. After eliminating the duplicated titles and the ones not related to the review, 112 papers remained. The number of papers was narrowed to 56 after applying the exclusion criteria. Results: The results provide evidence on the diversity of proposed SPLs used to specify approaches for managing IoT systems. However, most SPLs and research developed for IoT lack a systematic and detailed specification to ensure their quality, as well as tailoring guidelines for further use.</t>
  </si>
  <si>
    <t>Families of systems, Internet of things, Product family engineering, Software product line, Variability management</t>
  </si>
  <si>
    <t>&lt;Systems and Software Variability Management: Concepts, Tools and Experiences, {eid: 84944181234, doi: 10.1007/978-3-642-36583-6}&gt;, &lt;Software Product Lines in Action: The Best Industrial Practice in Product Line Engineering, {eid: 84892241478}&gt;, &lt;Software product lines: going beyond, {eid: 85083170050}&gt;, &lt;Software Product Lines: Practices and Patterns, {eid: 0004161809}&gt;, &lt;Software Product Line Engineering: Foundations, Principles, and Techniques, {eid: 84892351987}&gt;, &lt;A systematic review of evaluation of variability management approaches in software product lines, {eid: 79951813796, doi: 10.1016/j.infsof.2010.12.006}&gt;, &lt;Variability in software systems - A Systematic literature review, {eid: 84897604910, doi: 10.1109/TSE.2013.56}&gt;, &lt;Variability management in software product lines: a systematic review, {eid: 77954470596}&gt;, &lt;Issue-based variability management, {eid: 84861953812, doi: 10.1016/j.infsof.2012.02.005}&gt;, &lt;Building a framework for internet of things and cloud computing, {eid: 84988293113, doi: 10.1109/iThings.2014.28}&gt;, &lt;The internet of things - A Survey of topics and trends, {eid: 84925468152, doi: 10.1007/s10796-014-9489-2}&gt;, &lt;The internet of things (IoT): applications, investments, and challenges for enterprises, {eid: 84937634810, doi: 10.1016/j.bushor.2015.03.008}&gt;, &lt;Internet of things (IoT): a vision, architectural elements, and future directions, {eid: 84876943063, doi: 10.1016/j.future.2013.01.010}&gt;, &lt;None, {eid: 84988837558}&gt;, &lt;Trends in systems and software variability, {eid: 84928714650, doi: 10.1109/MS.2015.74}&gt;, &lt;Systems and Software Variability Management: Concepts, Tools and Experiences, {eid: 84961347393}&gt;, &lt;None, {eid: 85083204104}&gt;, &lt;Runtime variability for dynamic reconfiguration in wireless sensor network product lines, {eid: 84867444659, doi: 10.1145/2364412.2364436}&gt;, &lt;A feature-oriented modeling approach for embedded product line engineering, {eid: 84966501350, doi: 10.1109/FSKD.2015.7382185}&gt;, &lt;Feature-Oriented domain analysis framework for energy-aware self-adaptive software, {eid: 85020170895, doi: 10.1109/iThings-GreenCom-CPSCom-SmartData.2016.163}&gt;, &lt;Internet of things: vision, applications and research challenges, {eid: 84861997111, doi: 10.1016/j.adhoc.2012.02.016}&gt;, &lt;Guidelines for performing systematic literature reviews in software engineering, {eid: 34247123714, doi: 10.1145/1134285.1134500}&gt;, &lt;Evidence-Based Software Engineering and Systematic Reviews, {eid: 85140160476}&gt;, &lt;Guidelines for conducting systematic mapping studies in software engineering: an update, {eid: 84929464206, doi: 10.1016/j.infsof.2015.03.007}&gt;, &lt;Defect types and software inspection techniques: a systematic mapping study, {eid: 85034251088, doi: 10.3844/jcssp.2017.470.495}&gt;, &lt;A systematic mapping study of software product lines testing, {eid: 79952451558, doi: 10.1016/j.infsof.2010.12.003}&gt;, &lt;Software quality trade-offs: a systematic map, {eid: 84860259993, doi: 10.1016/j.infsof.2012.01.008}&gt;, &lt;Combining service-orientation and software product line engineering: a systematic mapping study, {eid: 84884143407, doi: 10.1016/j.infsof.2013.05.006}&gt;, &lt;A systematic review of systematic review process research in software engineering, {eid: 84885174213, doi: 10.1016/j.infsof.2013.07.010}&gt;, &lt;Requirements engineering paper classification and evaluation criteria: a proposal and a discussion, {eid: 31044444123, doi: 10.1007/s00766-005-0021-6}&gt;, &lt;Guidelines for snowballing in systematic literature studies and a replication in software engineering, {eid: 84905448310, doi: 10.1145/2601248.2601268}&gt;, &lt;A survey on engineering approaches for self-adaptive systems, {eid: 84924224388, doi: 10.1016/j.pmcj.2014.09.009}&gt;, &lt;A systematic review on the engineering of software for ubiquitous systems, {eid: 84971440974, doi: 10.1016/j.jss.2016.05.024}&gt;, &lt;The nonfunctional requirement focus in medical device software: a systematic mapping study and taxonomy, {eid: 85027326913, doi: 10.1007/s11334-017-0301-6}&gt;, &lt;A feature-oriented approach to developing dynamically reconfigurable products in product line engineering, {eid: 34547364707, doi: 10.1109/SPLINE}&gt;, &lt;Service-Oriented dynamic software product lines, {eid: 84867818351, doi: 10.1109/MC.2012.289}&gt;, &lt;An investigation in the body sensor network domain, {eid: 85028249467, doi: 10.1016/j.infsof.2017.02.002}&gt;, &lt;A model-driven framework to develop personalized health monitoring, {eid: 85008225277, doi: 10.3390/sym8070065}&gt;, &lt;Real-Time campus university bus tracking mobile application, {eid: 85058190466, doi: 10.1109/ICT-ISPC.2018.8523915}&gt;, &lt;Towards a cvl process to develop agents for the iot, {eid: 84921462724, doi: 10.1007/978-3-319-13102-3_51}&gt;, &lt;On the support of multi-perspective process models variability for smart environments, {eid: 84906902074}&gt;, &lt;An engineering tool suite for enhanced smart environments: GAMMA, {eid: 85083229531}&gt;, &lt;Semantic model of variability and capabilities of iot applications for embedded software ecosystems, {eid: 84983292964, doi: 10.1109/WICSA.2016.17}&gt;, &lt;Contextual variability management of iot application with XML-Based feature modelling, {eid: 85017014499}&gt;, &lt;Modeling and managing context-aware systems’ variability, {eid: 85038100552, doi: 10.1109/MS.2017.4121225}&gt;, &lt;Combining variability, RCA and feature model for context-awareness, {eid: 85015266929, doi: 10.1109/INTECH.2016.7845015}&gt;, &lt;Linking relational concept analysis and variability model within context modeling of context-aware applications, {eid: 85006372285, doi: 10.1109/SysEng.2016.7753184}&gt;, &lt;None, {eid: 84974593767, doi: 10.1145/2897053.2897062}&gt;, &lt;Context aware reconfiguration in software product lines, {eid: 84961121156, doi: 10.1145/2866614.2866620}&gt;, &lt;HyVar: scalable hybrid variability for distributed evolving software systems, {eid: 85045244217, doi: 10.1007/978-3-319-79090-9_12}&gt;, &lt;Dealing with configurability in robot systems, {eid: 84994381366, doi: 10.1109/MESA.2016.7587120}&gt;, &lt;Designing a framework for smart IOT adaptations, {eid: 85032677981, doi: 10.1007/978-3-319-67837-5_6}&gt;, &lt;Model-Driven approach for body area network application development, {eid: 84968616645, doi: 10.3390/s16050670}&gt;, &lt;Architecture design approach for iot-based farm management information systems, {eid: 85058365422, doi: 10.1007/s11119-018-09624-8}&gt;, &lt;Binary pattern for nested cardinality constraints for software product line of iot-based feature models, {eid: 85018962736, doi: 10.1109/ACCESS.2017.2680470}&gt;, &lt;Autonomic computing through reuse of variability models at runtime: the case of smart homes, {eid: 70350339324, doi: 10.1109/MC.2009.309}&gt;, &lt;Combined variability management of business processes and software architectures, {eid: 85032980709, doi: 10.5220/0006527300000000}&gt;, &lt;Combining business process variability and software variability using traceable links, {eid: 85044463361, doi: 10.1007/978-3-319-78428-1_4}&gt;, &lt;Configurable iot-aware allocation in business processes, {eid: 85049350757, doi: 10.1007/978-3-319-94376-3_8}&gt;, &lt;A case study on self-configuring systems in iot based on a model-driven prototyping approach, {eid: 84988811894, doi: 10.1007/978-3-319-46254-7_59}&gt;, &lt;Automated deployment of data collection policies over heterogeneous shared sensing infrastructures, {eid: 85018528211, doi: 10.1109/APSEC.2016.053}&gt;, &lt;A variability model for store-oriented software ecosystems: an enterprise perspective, {eid: 85034030938, doi: 10.1007/978-3-319-69035-3_42}&gt;, &lt;Towards defining families of systems in IoT logical architectures with variation points, {eid: 85000786986, doi: 10.1007/978-3-319-47063-4_43}&gt;, &lt;Towards an architecture model for dynamic software product lines engineering, {eid: 85052280608, doi: 10.1109/IRI.2018.00013}&gt;, &lt;An approach for managing a distributed feature model to evolve self-adaptive dynamic software product lines, {eid: 85032269026, doi: 10.1145/3109729.3109743}&gt;, &lt;Designing for reuse in an industrial internet of things monitoring application, {eid: 85037721665, doi: 10.1145/3098322.3098323}&gt;, &lt;System product line engineering for small appliances with driver derivation, {eid: 85018525275, doi: 10.1109/APSEC.2016.067}&gt;, &lt;Sensor data visualisation: a composition-based approach to support domain variability, {eid: 84958520977, doi: 10.1007/978-3-319-09195-2_7}&gt;, &lt;Context modeling based on feature models expressed as views on ontologies via mappings, {eid: 84940034742, doi: 10.2298/CSIS141031035N}&gt;, &lt;Modelling of internet of things units for estimating security-energy-performance relationships for quality of service and environment awareness, {eid: 84968570942, doi: 10.1002/sec.1537}&gt;, &lt;Towards adaptive sensor-cloud for internet of things, {eid: 85058300611, doi: 10.12928/TELKOMNIKA.v16i6.11557}&gt;, &lt;A smart city application modeling framework: a case study on re-engineering a smart retail platform, {eid: 85057147980, doi: 10.1109/SEAA.2018.00027}&gt;, &lt;Multi-Objective optimum solutions for iot-based feature models of software product line, {eid: 85042858164, doi: 10.1109/ACCESS.2018.2806944}&gt;, &lt;Optimal reconfiguration of dynamic software product lines based on performance-influence models, {eid: 85055594712, doi: 10.1145/3233027.3233030}&gt;, &lt;A software product line process to develop agents for the IoT, {eid: 84936970589, doi: 10.3390/s150715640}&gt;, &lt;Using models at runtime to adapt self-managed agents for the IoT, {eid: 84988667484, doi: 10.1007/978-3-319-45889-2_12}&gt;, &lt;Using SPL to develop aal systems based on self-adaptive agents, {eid: 84976423780, doi: 10.1007/978-3-319-40159-1_22}&gt;, &lt;Architectural evolution of famiware using cardinality-based feature models, {eid: 84872980906, doi: 10.1016/j.infsof.2012.06.012}&gt;, &lt;Building models of installations to recommend applications in iot software ecosystems, {eid: 84992111176, doi: 10.1109/FiCloud.2016.10}&gt;, &lt;Achieving energy efficiency using a software product line approach, {eid: 85032268352, doi: 10.1145/3109729.3109744}&gt;, &lt;Green software development and research with the hadas toolkit, {eid: 85037738418, doi: 10.1145/3129790.3129818}&gt;, &lt;HADAS and web services: eco-efficiency assistant and repository use case evaluation, {eid: 85030311132, doi: 10.1109/ES2DE.2017.8015334}&gt;, &lt;An extension of the abs toolchain with a mechanism for type checking SPLs, {eid: 85030149220, doi: 10.1007/978-3-319-66845-1_8}&gt;, &lt;Using dynamic adaptive systems in safety-critical domains, {eid: 84974593767, doi: 10.1145/2897053.2897062}&gt;</t>
  </si>
  <si>
    <t>2020-08-01</t>
  </si>
  <si>
    <t>2-s2.0-85083274270</t>
  </si>
  <si>
    <t>Vogel-Heuser B. (AUID: 6603480302), Wimmer M. (AUID: 14030698000)</t>
  </si>
  <si>
    <t>Digital Transformation: Core Technologies and Emerging Topics from a Computer Science Perspective</t>
  </si>
  <si>
    <t>10.1007/978-3-662-65004-2</t>
  </si>
  <si>
    <t>https://www.doi.org/10.1007/978-3-662-65004-2</t>
  </si>
  <si>
    <t>&lt;Technische Universität München&gt;, &lt;Johannes Kepler University Linz&gt;</t>
  </si>
  <si>
    <t>© The Editor(s) (if applicable) and The Author(s), under exclusive license to Springer Nature Switzerland AG 2023.Digital Transformation in Industry 4.0/5.0 requires the effective and efficient application of digitalization technologies in the area of production systems. This book elaborates on concepts, techniques, and technologies from computer science in the context of Industry 4.0/5.0 and demonstrates their possible applications. Thus, the book serves as an orientation but also as a reference work for experts in the field of Industry 4.0/5.0 to successfully advance digitization in their companies.</t>
  </si>
  <si>
    <t>Blockchain, Cloud Computing, Data Analytics, Data Management, Digital Twin, Digitization, Industry 4.0, IoT, Model Integration</t>
  </si>
  <si>
    <t>Springer Berlin Heidelberg</t>
  </si>
  <si>
    <t>2-s2.0-85161931055</t>
  </si>
  <si>
    <t>Mens T. (AUID: 6701719612), De Roover C. (AUID: 55891851900), Cleve A. (AUID: 8694759600)</t>
  </si>
  <si>
    <t>Software Ecosystems: Tooling and Analytics</t>
  </si>
  <si>
    <t>10.1007/978-3-031-36060-2</t>
  </si>
  <si>
    <t>https://www.doi.org/10.1007/978-3-031-36060-2</t>
  </si>
  <si>
    <t>&lt;Software Engineering Lab, University of Mons&gt;, &lt;Software Languages Lab, Vrije Universiteit Brussel&gt;, &lt;Faculté d’informatique, Université de Namur&gt;</t>
  </si>
  <si>
    <t>© The Editor(s) (if applicable) and The Author(s), under exclusive license to Springer Nature Switzerland AG 2023.Highlights advances in technological domains such as collaborative SWE, library reuse, sentiment analysis, and ML Covers topics related to SW ecosystem mining, analysis, modeling, evolution, and automation Aimed at researchers and practitioners interested in analyses of, and tooling for, SW ecosystems.</t>
  </si>
  <si>
    <t>Springer International Publishing</t>
  </si>
  <si>
    <t>2-s2.0-85195979301</t>
  </si>
  <si>
    <t>Crespi N. (AUID: 17433279200), Drobot A.T. (AUID: 57196216737), Minerva R. (AUID: 6603166908)</t>
  </si>
  <si>
    <t>The Digital Twin</t>
  </si>
  <si>
    <t>10.1007/978-3-031-21343-4</t>
  </si>
  <si>
    <t>https://www.doi.org/10.1007/978-3-031-21343-4</t>
  </si>
  <si>
    <t>&lt;Telecom SudParis, Institut Polytechnique de Paris&gt;, &lt;OpenTechWorks Inc&gt;</t>
  </si>
  <si>
    <t>© The Editor(s) (if applicable) and The Author(s), under exclusive license to Springer Nature Switzerland AG 2023.The Digital Twin book is about harnessing the power of technology, business practices, and the digital infrastructure to make revolutionary improvements for the benefit of society. Ninety experts from around the world contributed to summarize four decades of digital advances and successes, and to define the Digital Twin’s potential for the decades ahead. The book describes how Digital Twins will play a key role in specific applications and across important sectors of the global economy, making it a must-read for executives, policymakers, technical leaders, researchers, and students alike. The book consists of thirty-eight chapters that cover Digital Twin concepts, supporting technologies, practices, and specific implementation strategies for various production and service sectors. Digital Twins are about creating faster, less expensive, and error-free manufacturing, products, processes, and services. This includes engineering of systems for energy, communications, construction, transportation, and food processing. It also covers solutions for making human existence better and more enjoyable through the life sciences, smart cities, and artistic creations. The Digital Twin’s functionality addresses the entire lifecycle of products and services. Importantly, the book describes the journey required for businesses and public organizations to embrace Digital Twins as part of their tool kit</t>
  </si>
  <si>
    <t>Artificial Intelligence, Big Data Analytics, Business Process Management, Computation by Abstract Devices, Computer Communication Networks, Computer-Aided Engineering and Design, Control and Systems Theory, Digital Revolution, Engineering Economics, Enterprise Architecture, Information Systems and Communication Service, Innovation/Technology Management, Machine Learning, Manufacturing Organization, Mathematics of Computing, Models and Principles, Multimedia Information Systems, Multimedia Information Systems, Operations Management, Simulation and Modeling</t>
  </si>
  <si>
    <t>2-s2.0-85170157687</t>
  </si>
  <si>
    <t>Zahid F. (AUID: 57216523425), Tanveer A. (AUID: 57204431756), Kuo M.M.Y. (AUID: 25641076700), Sinha R. (AUID: 9334743900)</t>
  </si>
  <si>
    <t>A systematic mapping of semi-formal and formal methods in requirements engineering of industrial Cyber-Physical systems</t>
  </si>
  <si>
    <t>Journal of Intelligent Manufacturing</t>
  </si>
  <si>
    <t>10.1007/s10845-021-01753-8</t>
  </si>
  <si>
    <t>https://www.doi.org/10.1007/s10845-021-01753-8</t>
  </si>
  <si>
    <t>&lt;School of Engineering, Computer and Mathematical Sciences, Auckland University of Technology&gt;</t>
  </si>
  <si>
    <t>© 2021, The Author(s), under exclusive licence to Springer Science+Business Media, LLC, part of Springer Nature.The requirements engineering of Industrial Cyber-Physical Systems is extremely challenging due to large system sizes, component heterogeneity, involvement of multi-discipline stakeholders and machines, and continuous evolution. Formal and semi-formal languages, techniques, tools and frameworks can assist by providing repeatable and rigorous structures for eliciting, specifying, analysing, verifying and maintaining requirements. Various approaches have been proposed, but a contemporary and comprehensive study providing a landscape of the state-of-the-art is currently missing. This article reports a systematic mapping study covering 93 primary studies published between 2009 and October 2020. We categorise surveyed studies by current research directions in the use of semi-formal and formal methods for Requirements Engineering phases for Industrial Cyber-Physical Systems. We also identify gaps in current research and develop a novel conceptual model capturing the relationship between available formalisms and Requirements Engineering activities. We find that extensive work has been carried out on the formal analysis and verification of safety and timings requirements. However, the use of semi-formal notations, works on key phases like requirements elicitation and management, and the adoption of industrial standards are largely missing. Moreover, we find no literature providing methods to handle privacy and trust requirements, which have become critical concerns in this area.</t>
  </si>
  <si>
    <t>Formal methods, Industrial Cyber-Physical system, Requirements engineering, Semi-formal methods, Systematic mapping study</t>
  </si>
  <si>
    <t>&lt;None, {eid: 51249099012}&gt;, &lt;Model-based security analysis of a water treatment system, {eid: 84973450834}&gt;, &lt;Introducing cyber security at the design stage of public infrastructures: A procedure and case study, {eid: 85133311251}&gt;, &lt;An investigation into the response of a water treatment system to cyber attacks, {eid: 84962834058}&gt;, &lt;None, {eid: 84969927144}&gt;, &lt;Behavior modeling and verification of movement authority scenario of Chinese train control system using AADL, {eid: 84946532362, doi: 10.1007/s11432-015-5346-2}&gt;, &lt;Simulation in business and industry: How simulation context can affect simulation practice?, {eid: 85015917992}&gt;, &lt;Model-checking BNDC properties in cyber-physical systems, {eid: 70449642871}&gt;, &lt;Systems engineering for industrial cyber-physical systems using aspects, {eid: 84961937815, doi: 10.1109/JPROC.2015.2512265}&gt;, &lt;Formal methods in designing critical cyber-physical systems, {eid: 85073674682}&gt;, &lt;None, {eid: 85133318762}&gt;, &lt;06). Designing and verifying distributed cyber-physical systems using multirate pals: An airplane turning control system case study, {eid: 84924496519, doi: 10.1016/j.scico.2014.09.011}&gt;, &lt;Design and verification of cyber-physical systems using truetime, evolutionary optimization and uppaal, {eid: 84969352242, doi: 10.1016/j.micpro.2015.12.006}&gt;, &lt;CPSDebug: A tool for explanation of failures in cyber-physical systems, {eid: 85088924649}&gt;, &lt;Security modelling and formal verification of survivability properties: Application to cyber–physical systems, {eid: 85089137320}&gt;, &lt;Guide to the software engineering body of knowledge (Swebok (r)): Version 3.0, {eid: 9644284871}&gt;, &lt;Etl: A new temporal language for the verification of cyber-physical systems, {eid: 85048895152}&gt;, &lt;Toward a rigorous approach for verifying cyber-physical systems against requirements, {eid: 85029633796, doi: 10.1109/CJECE.2016.2630421}&gt;, &lt;None, {eid: 84905668828}&gt;, &lt;Toward online hybrid systems model checking of cyber-physical systems’ time-bounded short-run behavior, {eid: 84861613929, doi: 10.1145/2000367.2000368}&gt;, &lt;On formal analysis of IEC 61499 applications, part b: Execution semantics, {eid: 77952010161, doi: 10.1109/TII.2010.2040393}&gt;, &lt;A case study on knowledge driven code generation for software-defined industrial cyber-physical systems, {eid: 85061546077}&gt;, &lt;Statistical model checking for cyber-physical systems, {eid: 80054085692}&gt;, &lt;None, {eid: 38049179424}&gt;, &lt;Industrial cloud-based cyber-physical systems, {eid: 84933474916, doi: 10.1007/978-3-319-05624-1}&gt;, &lt;Industrial cyberphysical systems: A backbone of the fourth industrial revolution, {eid: 85017598124, doi: 10.1109/MIE.2017.2648857}&gt;, &lt;Validation of industrial cyber-physical systems: An application to hvac systems, {eid: 85047555433}&gt;, &lt;Study on the barriers to the industrial adoption of formal methods, {eid: 84892906583}&gt;, &lt;Virtual design and verification of cyber physical systems: Industrial process plant design, {eid: 85133348976}&gt;, &lt;Industry 4.0: Contributions of holonic manufacturing control architectures and future challenges, {eid: 85078183803}&gt;, &lt;Towards formal ASM semantics of timed control systems for industrial CPS, {eid: 85074192868}&gt;, &lt;Formal modelling of distributed automation cps with cp-agnostic software, {eid: 85081143601}&gt;, &lt;pCSSL: A stochastic extension to MARTE/CCSL for modeling uncertainty in cyber physical systems, {eid: 85048242567, doi: 10.1016/j.scico.2018.05.005}&gt;, &lt;Applying systematic reviews to diverse study types: An experience report, {eid: 45449103227}&gt;, &lt;Tutorial and Rationale, versión, {eid: 85133398479}&gt;, &lt;None, {eid: 85072855486}&gt;, &lt;Model-based engineering with aadl: An introduction to the sae architecture analysis &amp; design language, {eid: 84893778806}&gt;, &lt;An approach based on visual text mining to support categorization and classification in the systematic mapping, {eid: 85180158362}&gt;, &lt;Application of model-based safety assessment to the validation of avionic electrical power systems, {eid: 85029542597}&gt;, &lt;Security and privacy in cyber-physical systems, {eid: 84979812926}&gt;, &lt;Industrial cyber-physical systems – iCyPhy, {eid: 84925984948}&gt;, &lt;The UML as a formal modeling notation, {eid: 0032476337, doi: 10.1016/S0920-5489(98)00020-8}&gt;, &lt;Empirical analysis and classification of database errors in Scopus and Web of Science, {eid: 84985000722, doi: 10.1016/j.joi.2016.07.003}&gt;, &lt;Formalization of smart metering requirements, {eid: 78650457416}&gt;, &lt;A feature-based classification of formal verification techniques for software models, {eid: 85016122661, doi: 10.1007/s10270-017-0591-z}&gt;, &lt;HyPLC: Hybrid Programmable Logic Controller Program Translation for Verification, {eid: 85066624084}&gt;, &lt;Formal verification of control strategies for a cyber physical system, {eid: 85027491545}&gt;, &lt;None, {eid: 85075489214}&gt;, &lt;Software requirements for interoperable and standard-based power system modeling tools, {eid: 85083736805}&gt;, &lt;None, {eid: 85072857693}&gt;, &lt;Sustainable smart cities. Creating spaces for technological, social and business development, {eid: 85030642479}&gt;, &lt;Formal verification of control modules in cyber-physical systems, {eid: 85091051828, doi: 10.3390/s20185154}&gt;, &lt;Security-oriented fault-tolerance in systems engineering: A conceptual threat modelling approach for cyber-physical production systems, {eid: 85088210086}&gt;, &lt;None, {eid: 0003714504}&gt;, &lt;Formal verification approaches of self-adaptive systems: A survey, {eid: 85076262235, doi: 10.1016/j.procs.2019.09.357}&gt;, &lt;Realising the benefits of formal methods, {eid: 33646816425}&gt;, &lt;None, {eid: 85103543498}&gt;, &lt;Rapidminer: Data mining use cases and business analytics applications, {eid: 84906862181, doi: 10.1201/b16023}&gt;, &lt;None, {eid: 0003620778}&gt;, &lt;None, {eid: 85133343783}&gt;, &lt;Tool-supported analysis of dynamic and stochastic behaviors in cyber-physical systems, {eid: 85073794916}&gt;, &lt;Logic in computer science: Modelling and reasoning about systems, {eid: 84903818981}&gt;, &lt;). Product line engineering of monitoring functionality in industrial cyber-physical systems: A domain analysis, {eid: 85032259225}&gt;, &lt;None, {eid: 84867499427}&gt;, &lt;None, {eid: 85078788395}&gt;, &lt;). A semi-formal requirement modeling pattern for designing industrial cyber-physical systems, {eid: 85084113349}&gt;, &lt;None, {eid: 85103554821}&gt;, &lt;Formal verification of energy and timed requirements for a cooperative automotive system, {eid: 85050565420}&gt;, &lt;None, {eid: 85056219271}&gt;, &lt;A comparative study of two formal specification languages: Z-notation and B-method, {eid: 84870657365}&gt;, &lt;How to read a paper, {eid: 56349120661, doi: 10.1145/1273445.1273458}&gt;, &lt;Landscaping systematic mapping studies in software engineering: A tertiary study, {eid: 85058845930, doi: 10.1016/j.jss.2018.12.018}&gt;, &lt;Suggestion of testing method for industrial level cyber-physical system in complex environment, {eid: 85068355723}&gt;, &lt;Systematic literature reviews in software engineering – a tertiary study, {eid: 79953727654}&gt;, &lt;Skill-based verification of cyber-physical systems, {eid: 85084252502}&gt;, &lt;None, {eid: 85133335269}&gt;, &lt;None, {eid: 84906928313}&gt;, &lt;None, {eid: 84863551517}&gt;, &lt;None, {eid: 85055876942}&gt;, &lt;Model-based security metrics using adversary view security evaluation (Advise), {eid: 80055043688}&gt;, &lt;None, {eid: 84984904292}&gt;, &lt;Early validation of cyber-physical space systems via multi-concerns integration, {eid: 85088829475}&gt;, &lt;None, {eid: 85133398885}&gt;, &lt;Tabor: A graphical model-based approach for anomaly detection in industrial control systems, {eid: 85049167693}&gt;, &lt;None, {eid: 85133331989}&gt;, &lt;Requirements engineering for cyber physical production systems, {eid: 85067369691}&gt;, &lt;Current standards landscape for smart manufacturing systems.National Institute of Standards and Technology, {eid: 84994464585}&gt;, &lt;Parallel statistical model checking for safety verification in smart grids.In Ieee international conference on smart grid communications, {eid: 85061056980}&gt;, &lt;Formal verification of an avionics microprocessor, {eid: 85133392003}&gt;, &lt;A practical guide to sysml: the systems modeling language, {eid: 85103551653, doi: 10.1108/k.2009.06738aae.004}&gt;, &lt;Formal probabilistic analysis of cyber-physical transportation systems, {eid: 84863951616}&gt;, &lt;Generating automated and online test oracles for simulink models with continuous and uncertain behaviors.In Proceedings of the 2019 27th acm joint meeting on european software engineering conference and symposium on the foundations of software engineering, {eid: 85071946902}&gt;, &lt;Formalization and correctness of the pals architectural pattern for distributed real-time systems, {eid: 84863989473, doi: 10.1016/j.tcs.2012.05.040}&gt;, &lt;Simulation-enhanced development of industrial cyber-physical systems using OPC-UA and IEC 61499, {eid: 85028467944}&gt;, &lt;Ensuring safe and consistent coengineering of cyber physical production systems: A case study, {eid: 85089583239}&gt;, &lt;Applying integrated formal methods on CPS design, {eid: 85083037278}&gt;, &lt;Cyber-physical systems in manufacturing, {eid: 84990841502, doi: 10.1016/j.cirp.2016.06.005}&gt;, &lt;Analysis and design of a cyber-physical production system (CPPS) in sensor manufacturing, {eid: 85052146962}&gt;, &lt;Early analysis of cyber-physical systems using co-simulation and multi-level modelling, {eid: 85070867652}&gt;, &lt;Early-stage analysis of cyber-physical production systems through collaborative modelling, {eid: 85075702944}&gt;, &lt;Evaluating model testing and model checking for finding requirements violations in simulink models, {eid: 85071930534}&gt;, &lt;None, {eid: 85133329415}&gt;, &lt;CHASE: Contract-based requirement engineering for cyber-physical system design, {eid: 85048747121}&gt;, &lt;None, {eid: 47749093851}&gt;, &lt;None, {eid: 34047233385}&gt;, &lt;Literature review of industry 4.0 and related technologies, {eid: 85050613632, doi: 10.1007/S10845-018-1433-8}&gt;, &lt;None, {eid: 85078573198}&gt;, &lt;A requirements engineering content model for cyber-physical systems, {eid: 84870985577}&gt;, &lt;Guidelines for conducting systematic mapping studies in software engineering: An update, {eid: 84929464206, doi: 10.1016/j.infsof.2015.03.007}&gt;, &lt;None, {eid: 85089595719}&gt;, &lt;). Formal verification of cyber-physical systems using theorem proving, {eid: 85133313802}&gt;, &lt;An analysis of the value specification language applied to the requirements engineering process of cyber-physical systems, {eid: 85006355192}&gt;, &lt;None, {eid: 85021903191}&gt;, &lt;None, {eid: 0003988659}&gt;, &lt;Towards integration of modeling methods for cyber-physical systems, {eid: 85133351669}&gt;, &lt;None, {eid: 13644253205}&gt;, &lt;Impact of clustering microgrids on their stability and resilience during blackouts, {eid: 84966560571}&gt;, &lt;None, {eid: 85133386884}&gt;, &lt;Formal verification of cyber-physical systems: Coping with continuous elements, {eid: 85099486379}&gt;, &lt;Analyzing a wind turbine system: From simulation to formal verification, {eid: 84997417525, doi: 10.1016/j.scico.2016.09.007}&gt;, &lt;Requirements modeling languages for software product lines: A systematic literature review, {eid: 84946595413, doi: 10.1016/j.infsof.2015.08.007}&gt;, &lt;None, {eid: 84929929670}&gt;, &lt;A guideline for the requirements engineering process of SMEs regarding to the development of CPS.In,. (2019). 8th international conference on industrial technology and management (icitm), {eid: 85133360183}&gt;, &lt;None, {eid: 85070922707}&gt;, &lt;Torus: Scalable requirements traceability for large-scale cyber-physical systems.ACM Transactions on Cyber-Physical Systems, {eid: 85068598748}&gt;, &lt;Requirements-aided automatic test case generation for industrial cyber-physical systems, {eid: 84964895625}&gt;, &lt;None, {eid: 0003297106}&gt;, &lt;Specifying cyber physical system safety properties with metric temporal spatial logic, {eid: 84974661142}&gt;, &lt;A survey on large-scale requirements engineering, {eid: 85133352285}&gt;, &lt;None, {eid: 34548816459}&gt;, &lt;None, {eid: 85103561276}&gt;, &lt;None, {eid: 85040458866}&gt;, &lt;None, {eid: 84908118149}&gt;, &lt;Anomaly detection and localization for cyber-physical production systems with self-organizing maps, {eid: 85074210529}&gt;, &lt;Petri nets for dynamic event-driven system modeling, {eid: 78751527798}&gt;, &lt;A semi-formal requirement modeling pattern for designing industrial cyber-physical systems, {eid: 85084113349}&gt;, &lt;Formal modeling and synthesis of programmable logic controllers, {eid: 78649460880}&gt;, &lt;Specifying and structuring requirements on cyber-physical systems using contracts (Tech. Rep.), {eid: 85133368159}&gt;, &lt;None, {eid: 31044444123}&gt;, &lt;None, {eid: 84952046764}&gt;, &lt;None, {eid: 85010910563}&gt;, &lt;). Determinism in cyber-physical systems specified by interpreted petri nets, {eid: 85092107648}&gt;, &lt;Modeling languages in industry 4.0: An extended systematic mapping study.Software and Systems Modeling, {eid: 85074431675}&gt;, &lt;None, {eid: 85133321250}&gt;, &lt;Formal specification of cyber physical systems: Three case studies based on clock theory, {eid: 84893430746}&gt;, &lt;None, {eid: 85133393668}&gt;, &lt;None, {eid: 85133384884}&gt;, &lt;Implementation of industrial cyber physical system: Challenges and solutions, {eid: 85070934184}&gt;, &lt;None, {eid: 84975698151}&gt;, &lt;None, {eid: 85133362283}&gt;, &lt;Formal specification for real time cyber physical systems using aspect-oriented approach, {eid: 80055105764}&gt;, &lt;Aspect-oriented modeling for railway control systems, {eid: 84894190526}&gt;, &lt;Modeling railway cyber physical systems based on aadl, {eid: 85133321324}&gt;, &lt;None, {eid: 85133350344}&gt;, &lt;None, {eid: 84893432526}&gt;, &lt;Specifying and modeling automotive cyber physical systems, {eid: 84900359745}&gt;, &lt;Modeling large scale complex cyber physical control systems based on system of systems engineering approach.In,. (2014). 20th international conference on automation and computing, {eid: 85133388336}&gt;, &lt;None, {eid: 84952770791}&gt;, &lt;Verification and validation in cyber physical systems: Research challenges and a way forward.In,. (2015). ieee/acm 1st international workshop on software engineering for smart cyber-physical systems, {eid: 85133320823}&gt;, &lt;None, {eid: 85063082745}&gt;</t>
  </si>
  <si>
    <t>2022-08-01</t>
  </si>
  <si>
    <t>2-s2.0-85103602667</t>
  </si>
  <si>
    <t>Schlegel C. (AUID: 57205865398), Lotz A. (AUID: 35190721600), Lutz M. (AUID: 35218951100), Stampfer D. (AUID: 55307640200)</t>
  </si>
  <si>
    <t>Composition, separation of roles and model-driven approaches as enabler of a robotics software ecosystem</t>
  </si>
  <si>
    <t>Software Engineering for Robotics</t>
  </si>
  <si>
    <t>10.1007/978-3-030-66494-7_3</t>
  </si>
  <si>
    <t>https://www.doi.org/10.1007/978-3-030-66494-7_3</t>
  </si>
  <si>
    <t>&lt;Technische Hochschule Ulm&gt;</t>
  </si>
  <si>
    <t>© The Author(s) 2021.Successful engineering principles for building software systems rely on the separation of concerns for mastering complexity. However, just working on different concerns of a system in a collaborative way is not good enough for economically feasible tailored solutions. A successful approach for this is the composition of complex systems out of commodity building blocks. These come as is and can be represented as blocks with ports via data sheets. Data sheets are models and allow a proper selection and configuration as well as the prediction of the behavior of a building block in a specific context. This chapter explains how model-driven approaches can be used to support separation of roles and composition for robotics software systems. The models, open-source tools, open-source robotics software components and fully deployable robotics software systems shape a robotics software ecosystem.</t>
  </si>
  <si>
    <t>&lt;None, {eid: 85164755308}&gt;, &lt;None, {eid: 54249093500}&gt;, &lt;None, {eid: 84870830010}&gt;, &lt;None, {eid: 85164759850}&gt;, &lt;Challenges and future perspectives for the life cycle of manufacturing networks in the mass customisation era, {eid: 84953274656}&gt;, &lt;None, {eid: 85093365111}&gt;, &lt;Predators and prey: A new ecology of competition, {eid: 0027603238}&gt;, &lt;None, {eid: 84989848908}&gt;, &lt;Dynamic software product lines, {eid: 84904392607}&gt;, &lt;From software product lines to software ecosystems, {eid: 77955015206}&gt;, &lt;None, {eid: 84892029522}&gt;, &lt;None, {eid: 85164756793}&gt;, &lt;From integration to composition: On the impact of software product lines, global development and ecosystems, {eid: 71649103965}&gt;, &lt;Model-driven software systems engineering in robotics: Covering the complete life-cycle of a robot, {eid: 84996568815}&gt;, &lt;Separating computation, coordination and configuration, {eid: 0036760996}&gt;, &lt;None, {eid: 79957551757}&gt;, &lt;Service robot control architectures for flexible and robust real-world task execution: Best practices and patterns, {eid: 84922551823}&gt;, &lt;None, {eid: 0004101993}&gt;, &lt;None, {eid: 85164757802}&gt;, &lt;Hierarchical hypergraphs for knowledge-centric robot systems: A composable structural meta-model and its domain specific language NPC4, {eid: 85042219315}&gt;, &lt;None, {eid: 85164753534}&gt;, &lt;Encapsulated hierarchical graphs, graph types, and meta types, {eid: 0010140856}&gt;, &lt;An object-oriented data model formalised through hypergraphs, {eid: 0026157772}&gt;, &lt;None, {eid: 0003562903}&gt;, &lt;A classification framework for software component models, {eid: 80053615106}&gt;, &lt;None, {eid: 84883406802}&gt;, &lt;None, {eid: 33645569125}&gt;, &lt;The SmartMDSD toolchain: An integrated MDSD workflow and Integrated Development Environment (IDE) for Robotics Software, {eid: 85015947464}&gt;, &lt;None, {eid: 85164760553}&gt;, &lt;Runtime monitoring of robotics software components: Increasing robustness of service robotic systems, {eid: 84255178463}&gt;, &lt;None, {eid: 85164758956}&gt;, &lt;None, {eid: 85164758386}&gt;, &lt;Combining robotics component-based model-driven development with a model-based performance analysis, {eid: 85015863144}&gt;, &lt;None, {eid: 85164754727}&gt;, &lt;Managing execution variants in task coordination by exploiting designtime models at runtime, {eid: 84455206201}&gt;, &lt;None, {eid: 85164759192}&gt;, &lt;Robotics middleware: A comprehensive literature survey and attributebased bibliography, {eid: 84872295345}&gt;, &lt;Model-driven software development approaches in robotics research, {eid: 84941925888}&gt;, &lt;A survey on modeling and model-driven engineering practices in the embedded software industry, {eid: 85053702722}&gt;, &lt;Computer-Assisted Engineering for Robotics and Autonomous Systems, {eid: 85164756866}&gt;, &lt;None, {eid: 85103865896}&gt;, &lt;None, {eid: 85064140714}&gt;, &lt;None, {eid: 85164756634}&gt;</t>
  </si>
  <si>
    <t>2021-07-05</t>
  </si>
  <si>
    <t>2-s2.0-85164758399</t>
  </si>
  <si>
    <t>Oliveira L.B. (AUID: 8925688500), Pereira F.M.Q. (AUID: 57217746646), Misoczki R. (AUID: 35185157600), Aranha D.F. (AUID: 16041624100), Borges F. (AUID: 38961099800), Nogueira M. (AUID: 35146526800), Wangham M. (AUID: 22434427700), Wu M. (AUID: 55264847200), Liu J. (AUID: 55955823500)</t>
  </si>
  <si>
    <t>The computer for the 21st century: present security &amp; privacy challenges</t>
  </si>
  <si>
    <t>Journal of Internet Services and Applications</t>
  </si>
  <si>
    <t>10.1186/s13174-018-0095-2</t>
  </si>
  <si>
    <t>https://www.doi.org/10.1186/s13174-018-0095-2</t>
  </si>
  <si>
    <t>&lt;UFMG&gt;, &lt;Federal University of Minas Gerais&gt;, &lt;Intel Labs&gt;, &lt;University of Campinas&gt;, &lt;National Laboratory for Scientific Computing&gt;, &lt;Federal University of Paraná&gt;, &lt;Universidade do Vale do Itajaí&gt;, &lt;University of Maryland&gt;, &lt;Microsoft Research&gt;</t>
  </si>
  <si>
    <t>© 2018, The Author(s).Decades went by since Mark Weiser published his influential work on the computer of the 21st century. Over the years, some of the UbiComp features presented in that paper have been gradually adopted by industry players in the technology market. While this technological evolution resulted in many benefits to our society, it has also posed, along the way, countless challenges that we have yet to surpass. In this paper, we address major challenges from areas that most afflict the UbiComp revolution: 1.Software Protection: weakly typed languages, polyglot software, and networked embedded systems.2.Long-term Security: recent advances in cryptanalysis and quantum attacks.3.Cryptography Engineering: lightweight cryptosystems and their secure implementation.4.Resilience: issues related to service availability and the paramount role of resilience.5.Identity Management: requirements to identity management with invisibility.6.Privacy Implications: sensitivity data identification and regulation.7.Forensics: trustworthy evidence from the synergy of digital and physical world. We point out directions towards the solutions of those problems and claim that if we get all this right, we will turn the science fiction of UbiComp into science fact.</t>
  </si>
  <si>
    <t>Cryptography, Forensics, Privacy, Security, UbiComp</t>
  </si>
  <si>
    <t>&lt;The computer for the 21st century, {eid: 0001853125, doi: 10.1038/scientificamerican0991-94}&gt;, &lt;Some computer science issues in ubiquitous computing, {eid: 84976653144, doi: 10.1145/159544.159617}&gt;, &lt;Ubiquitous computing, {eid: 0038032339, doi: 10.1145/585597.585616}&gt;, &lt;Next century challenges: Scalable coordination in sensor networks, {eid: 85074375621}&gt;, &lt;Wireless integrated network sensors, {eid: 0345851235, doi: 10.1145/332833.332838}&gt;, &lt;That ’Internet of Things’ Thing, {eid: 80955160447}&gt;, &lt;The internet of things: a survey, {eid: 77956877124, doi: 10.1016/j.comnet.2010.05.010}&gt;, &lt;Wearable computing: A first step toward personal imaging, {eid: 0031078755, doi: 10.1109/2.566147}&gt;, &lt;2006’s wearable computing advances and fashions, {eid: 33847715528, doi: 10.1109/MPRV.2007.2}&gt;, &lt;Cyber-physical systems-are computing foundations adequate, {eid: 78649867213}&gt;, &lt;Cyber-physical systems: The next computing revolution, {eid: 77956217277}&gt;, &lt;Charting past, present, and future research in ubiquitous computing, {eid: 84898043733, doi: 10.1145/344949.344988}&gt;, &lt;None, {eid: 0013413164, doi: 10.1002/0470848693}&gt;, &lt;None, {eid: 0013090797}&gt;, &lt;Abstract interpretation: A unified lattice model for static analysis of programs by construction or approximation of fixpoints, {eid: 85050550846}&gt;, &lt;None, {eid: 0003581143, doi: 10.1007/978-1-4615-3190-6}&gt;, &lt;Formal verification of a realistic compiler, {eid: 67650088351, doi: 10.1145/1538788.1538814}&gt;, &lt;Classes of recursively enumerable sets and their decision problems, {eid: 33749908081, doi: 10.1090/S0002-9947-1953-0053041-6}&gt;, &lt;Efficient context-sensitive pointer analysis for c programs, {eid: 84976841171}&gt;, &lt;KLEE: Unassisted and automatic generation of high-coverage tests for complex systems programs, {eid: 85076893888}&gt;, &lt;Input-sensitive profiling, {eid: 84983161912}&gt;, &lt;gprof: a call graph execution profiler (with retrospective), {eid: 30544447056}&gt;, &lt;Dart: directed automated random testing, {eid: 33745254726}&gt;, &lt;Valgrind: a framework for heavyweight dynamic binary instrumentation, {eid: 67650085819}&gt;, &lt;Pin: Building customized program analysis tools with dynamic instrumentation, {eid: 33745304805}&gt;, &lt;Tainted flow analysis on e-SSA-form programs, {eid: 79953279522}&gt;, &lt;Addresssanitizer: a fast address sanity checker, {eid: 84887487314}&gt;, &lt;Dynamic vs. static flow-sensitive security analysis, {eid: 77957586261}&gt;, &lt;Control-flow bending: On the effectiveness of control-flow integrity, {eid: 85053935206}&gt;, &lt;sel4: Formal verification of an os kernel, {eid: 72249120603}&gt;, &lt;A formally-verified c static analyzer, {eid: 84950320875}&gt;, &lt;Ginga-NCL: the declarative environment of the brazilian digital tv system, {eid: 46749100504, doi: 10.1590/S0104-65002007000100005}&gt;, &lt;Array length inference for c library bindings, {eid: 84989206850}&gt;, &lt;None, {eid: 85057817138}&gt;, &lt;The software fabric for the internet of things, {eid: 41549117489}&gt;, &lt;Checking type safety of foreign function calls, {eid: 49449088110, doi: 10.1145/1377492.1377493}&gt;, &lt;None, {eid: 63549093081}&gt;, &lt;Inference of static semantics for incomplete c programs, {eid: 85120146719, doi: 10.1145/3158117}&gt;, &lt;Micro execution, {eid: 84994164328}&gt;, &lt;Toward automatic program synthesis, {eid: 0015022289, doi: 10.1145/362566.362568}&gt;, &lt;Protocol-based verification of message-passing parallel programs, {eid: 84958631303}&gt;, &lt;Communication-sensitive static dataflow for parallel message passing applications, {eid: 67650509253}&gt;, &lt;Siot: Securing the internet of things through distributed system analysis, {eid: 84954134251}&gt;, &lt;Context-sensitive points-to analysis: Is it worth it?, {eid: 33745794058}&gt;, &lt;An overview of actor languages, {eid: 0041909228}&gt;, &lt;Actors that unify threads and events, {eid: 37149007729}&gt;, &lt;Integrating task parallelism with actors, {eid: 84870453311}&gt;, &lt;A parametric segmentation functor for fully automatic and scalable array content analysis, {eid: 79251591996}&gt;, &lt;Validation of memory accesses through symbolic analyses, {eid: 84908283105}&gt;, &lt;Symbolic range analysis of pointers, {eid: 84968902052}&gt;, &lt;Pointer disambiguation via strict inequalities, {eid: 85015989035}&gt;, &lt;Combining range and inequality information for pointer disambiguation, {eid: 85034047813, doi: 10.1016/j.scico.2017.10.014}&gt;, &lt;Loop-oriented pointer analysis for automatic simd vectorization, {eid: 85042525150, doi: 10.1145/3168364}&gt;, &lt;Cyber-physical systems: Close encounters between two parallel worlds point of view, {eid: 77954840129, doi: 10.1109/JPROC.2010.2050377}&gt;, &lt;The internet of things, {eid: 33846999288, doi: 10.1049/ce:20060603}&gt;, &lt;Identifying, understanding, and analyzing critical infrastructure interdependencies, {eid: 0035696915, doi: 10.1109/37.969131}&gt;, &lt;None, {eid: 85057798999}&gt;, &lt;None, {eid: 85057895100}&gt;, &lt;None, {eid: 85013498954, doi: 10.1007/978-3-662-48847-8}&gt;, &lt;None, {eid: 84975088645}&gt;, &lt;A risk analysis of a smart home automation system, {eid: 84959017659, doi: 10.1016/j.future.2015.09.003}&gt;, &lt;A method for obtaining digital signatures and public-key cryptosystems, {eid: 0017930809, doi: 10.1145/359340.359342}&gt;, &lt;Use of elliptic curves in cryptography, {eid: 85015402934}&gt;, &lt;Elliptic curve cryptosystems, {eid: 84968503742, doi: 10.1090/S0025-5718-1987-0866109-5}&gt;, &lt;A heuristic quasi-polynomial algorithm for discrete logarithm in finite fields of small characteristic, {eid: 84901685182}&gt;, &lt;New directions in cryptography, {eid: 0017018484, doi: 10.1109/TIT.1976.1055638}&gt;, &lt;None, {eid: 84949446770}&gt;, &lt;None, {eid: 67649574667}&gt;, &lt;On the power of quantum computation, {eid: 0002007763}&gt;, &lt;Physics: quantum computing, {eid: 75749154106, doi: 10.1038/463441a}&gt;, &lt;A fast quantum mechanical algorithm for database search, {eid: 0029701737}&gt;, &lt;Polynomial-time algorithms for prime factorization and discrete logarithms on a quantum computer, {eid: 0142051871, doi: 10.1137/S0097539795293172}&gt;, &lt;A public-key cryptosystem based on algebraic coding theory, {eid: 0002448405}&gt;, &lt;None, {eid: 0003455038}&gt;, &lt;On lattices, learning with errors, random linear codes, and cryptography, {eid: 33745571012}&gt;, &lt;Xmss - a practical forward secure signature scheme based on minimal security assumptions, {eid: 82955196687}&gt;, &lt;None, {eid: 85057816452}&gt;, &lt;Quantum cryptography: public key distribution and coin tossing, {eid: 0003259517}&gt;, &lt;Frodo: Take off the ring! practical, quantum-secure key exchange from LWE. Cryptology ePrint Archive, {eid: 84995478841}&gt;, &lt;None, {eid: 84978509164}&gt;, &lt;MDPC-McEliece: New McEliece variants from moderate density parity-check codes, {eid: 84890335234}&gt;, &lt;Ntru: A ring-based public key cryptosystem, {eid: 84947808606}&gt;, &lt;Crystals–kyber: a CCA-secure module-lattice-based KEM, {eid: 85034852463}&gt;, &lt;None, {eid: 85045410916}&gt;, &lt;Cake: Code-based algorithm for key encapsulation, {eid: 85038209127}&gt;, &lt;Towards quantum-resistant cryptosystems from supersingular elliptic curve isogenies, {eid: 82955165025}&gt;, &lt;Efficient compression of sidh public keys, {eid: 85018672521}&gt;, &lt;SIKE: Supersingular isogeny key encapsulation, {eid: 85057796077}&gt;, &lt;On the security of supersingular isogeny cryptosystems, {eid: 84998655196}&gt;, &lt;None, {eid: 85057834147}&gt;, &lt;State management for hash-based signatures, {eid: 85007107510}&gt;, &lt;None, {eid: 84942567011}&gt;, &lt;Recommendation for key management part 1: General (revision 3), {eid: 33751508709}&gt;, &lt;Ciphertext-policy attribute-based encryption: An expressive, efficient, and provably secure realization, {eid: 79952521560}&gt;, &lt;Practical attribute-based encryption: Traitor tracing, revocation and large universe, {eid: 84982291666, doi: 10.1093/comjnl/bxv101}&gt;, &lt;Tinypbc: Pairings for authenticated identity-based non-interactive key distribution in sensor networks, {eid: 78751642743, doi: 10.1016/j.comcom.2010.05.013}&gt;, &lt;Extended tower number field sieve: A new complexity for the medium prime case, {eid: 84979577999}&gt;, &lt;Identity-based encryption from the weil pairing, {eid: 0037623983, doi: 10.1137/S0097539701398521}&gt;, &lt;Certificateless public key cryptography, {eid: 0345490607}&gt;, &lt;Identity-based encryption with efficient revocation, {eid: 84933050031}&gt;, &lt;Lightweight and escrow-less authenticated key agreement for the internet of things, {eid: 84975247485, doi: 10.1016/j.comcom.2016.05.002}&gt;, &lt;Aot: Authentication and access control for the entire iot device life-cycle, {eid: 85007129464}&gt;, &lt;The design space of lightweight cryptography, {eid: 84998925317}&gt;, &lt;None, {eid: 0003753233, doi: 10.1007/978-3-662-04722-4}&gt;, &lt;Ls-designs: Bitslice encryption for efficient masked software implementations, {eid: 84942511275}&gt;, &lt;Design strategies for ARX with provable bounds: Sparx and LAX, {eid: 84998723894}&gt;, &lt;Block ciphers - focus on the linear layer (feat. PRIDE), {eid: 84905406063}&gt;, &lt;The SKINNY family of block ciphers and its low-latency variant MANTIS, {eid: 84979530436}&gt;, &lt;PRESENT: an ultra-lightweight block cipher, {eid: 37149045263}&gt;, &lt;PRESENT runs fast - efficient and secure implementation in software, {eid: 85030859708}&gt;, &lt;Siphash: A fast short-input PRF, {eid: 84871604088}&gt;, &lt;Haraka v2 - efficient short-input hashing for post-quantum applications, {eid: 85032258449}&gt;, &lt;BLAKE2: simpler, smaller, fast as MD5, {eid: 84879876725}&gt;, &lt;Freestart collision for full SHA-1, {eid: 84978933154}&gt;, &lt;None, {eid: 84923142096}&gt;, &lt;The security and performance of the galois/counter mode (GCM) of operation, {eid: 33845303377}&gt;, &lt;A family of jacobians suitable for discrete log cryptosystems, {eid: 85031798246}&gt;, &lt;Curve25519: New diffie-hellman speed records, {eid: 33745965912}&gt;, &lt;High-speed high-security signatures, {eid: 84884478474, doi: 10.1007/s13389-012-0027-1}&gt;, &lt;Four ℚ: Four-dimensional decompositions on a ℚ -curve over the mersenne prime, {eid: 84961252640}&gt;, &lt;Exploring energy efficiency of lightweight block ciphers, {eid: 84961629684}&gt;, &lt;Triathlon of lightweight block ciphers for the internet of things, {eid: 84944121004}&gt;, &lt;Timing attacks on implementations of diffie-hellman, rsa, dss, and other systems, {eid: 84943632039}&gt;, &lt;Sparse representation of implicit flows with applications to side-channel detection, {eid: 84966552428}&gt;, &lt;Verifying constant-time implementations, {eid: 85041447086}&gt;, &lt;Differential power analysis, {eid: 84939573910}&gt;, &lt;Differential fault analysis of secret key cryptosystems, {eid: 84958641478}&gt;, &lt;Flipping bits in memory without accessing them: An experimental study of DRAM disturbance errors, {eid: 84905484287}&gt;, &lt;Private circuits: Securing hardware against probing attacks, {eid: 35248830337}&gt;, &lt;On the cost of lazy engineering for masked software implementations, {eid: 84925340851}&gt;, &lt;A survey of survivability in mobile ad hoc networks, {eid: 70449368657, doi: 10.1109/SURV.2009.090106}&gt;, &lt;The growth and evolution of ddos, {eid: 84945297215, doi: 10.1016/S1353-4858(15)30092-1}&gt;, &lt;None, {eid: 85057844603}&gt;, &lt;None, {eid: 85057834482}&gt;, &lt;A stochastic adaptive model to explore mobile botnet dynamics, {eid: 85018192281, doi: 10.1109/LCOMM.2016.2637367}&gt;, &lt;Self-organized SDN controller cluster conformations against DDoS attacks effects, {eid: 85015451767}&gt;, &lt;A framework for resilient and secure spectrum sensing on cognitive radio networks, {eid: 84922883062, doi: 10.1016/j.comnet.2015.01.011}&gt;, &lt;Firefly-inspired and robust time synchronization for cognitive radio ad hoc networks, {eid: 84932193851, doi: 10.1016/j.comcom.2015.04.005}&gt;, &lt;Modeling secure connectivity of self-organized wireless ad hoc networks, {eid: 51349107952}&gt;, &lt;Securing wireless mesh networks, {eid: 33646706570, doi: 10.1109/MWC.2006.1632480}&gt;, &lt;Security in mobile ad hoc networks: challenges and solutions, {eid: 1842815887, doi: 10.1109/MWC.2004.1269716}&gt;, &lt;None, {eid: 85013311021}&gt;, &lt;None, {eid: 85057890501}&gt;, &lt;Authentication and authorization infrastructures (aais): a comparative survey, {eid: 8344266879, doi: 10.1016/j.cose.2004.06.013}&gt;, &lt;Blended identity: Pervasive idm for continuous authentication, {eid: 84933499078, doi: 10.1109/MSP.2015.62}&gt;, &lt;User centricity: a taxonomy and open issues, {eid: 34547522957, doi: 10.3233/JCS-2007-15502}&gt;, &lt;None, {eid: 85057814580}&gt;, &lt;A survey on identity management for the future network, {eid: 84877578836, doi: 10.1109/SURV.2012.072412.00129}&gt;, &lt;Privacy preserving and ownership authentication in ubiquitous computing devices using secure three way authentication, {eid: 84863615218}&gt;, &lt;Federated identity and access management for the internet of things, {eid: 84980353059}&gt;, &lt;An authentication and authorization infrastructure for the web of things, {eid: 85003952242}&gt;, &lt;Federated identity management systems: A privacy-based characterization, {eid: 84886469397, doi: 10.1109/MSP.2013.114}&gt;, &lt;A dynamic id-based authentication scheme, {eid: 77958601933}&gt;, &lt;A capability-based security approach to manage access control in the internet of things, {eid: 84880621938, doi: 10.1016/j.mcm.2013.02.006}&gt;, &lt;Supports for identity management in ambient environments-the hydra approach, {eid: 58149098039}&gt;, &lt;Authentication and access control in the internet of things, {eid: 84866349735}&gt;, &lt;Security analysis and improvements of authentication and access control in the internet of things, {eid: 84928029868, doi: 10.3390/s140814786}&gt;, &lt;Dynamic and energy-aware authentication for smart home appliances in internet of things, {eid: 84936122222}&gt;, &lt;Federated end-to-end authentication for the constrained internet of things using ibc and ecc, {eid: 84962268962, doi: 10.1145/2829988.2790021}&gt;, &lt;None, {eid: 85057877128, doi: 10.1007/978-3-319-58808-7_5}&gt;, &lt;None, {eid: 85041441328}&gt;, &lt;Modern physical access control systems and privacy protection, {eid: 84960095553}&gt;, &lt;Sharing using social networks in a composable web of things, {eid: 77954004382}&gt;, &lt;Access control &amp; IoT: Capability based authorization access control system, {eid: 84928035538}&gt;, &lt;Identity authentication and capability based access control (iacac) for the internet of things, {eid: 85002424663}&gt;, &lt;Socrades: A web service based shop floor integration infrastructure, {eid: 41549164304}&gt;, &lt;Access control method for web of things based on role and sns, {eid: 84872344639}&gt;, &lt;An authorization management approach in the internet of things, {eid: 84862995599}&gt;, &lt;A model of workflow-oriented attributed based access control, {eid: 84915763743}&gt;, &lt;Multiauth-wot: A multimodal service for web of things athentication and identification, {eid: 84960937184}&gt;, &lt;Interoperability of security-enabled internet of things, {eid: 83555164866, doi: 10.1007/s11277-011-0384-6}&gt;, &lt;Authorization framework for the internet-of-things, {eid: 84883665974}&gt;, &lt;None, {eid: 44049096887}&gt;, &lt;None, {eid: 80052123982}&gt;, &lt;The venn of identity: Options and issues in federated identity management, {eid: 41949086982, doi: 10.1109/MSP.2008.50}&gt;, &lt;Securing digital identities in the cloud by selecting an apposite federated identity management from saml, oauth and openid connect, {eid: 85024505356}&gt;, &lt;None, {eid: 77952361484}&gt;, &lt;An interoperable approach to multifactor identity verification, {eid: 67649887318, doi: 10.1109/MC.2009.142}&gt;, &lt;Géant-trustbroker: Dynamic, scalable management of saml-based inter-federation authentication and authorization infrastructures, {eid: 84926435377}&gt;, &lt;The web of things: A survey, {eid: 80052060563}&gt;, &lt;None, {eid: 84921722765}&gt;, &lt;Identity management in e-health: A case study of web of things application using openid connect, {eid: 84921730910}&gt;, &lt;None, {eid: 78751615930}&gt;, &lt;A privacy-enhancing protocol that provides in-network data aggregation and verifiable smart meter billing, {eid: 84908191196}&gt;, &lt;None, {eid: 85057816876, doi: 10.1007/978-3-319-40718-0_2}&gt;, &lt;None, {eid: 85057809024, doi: 10.1007/978-3-319-40718-0_4}&gt;, &lt;The Future of Identity in the Information Society, {eid: 84856318379}&gt;, &lt;None, {eid: 85057859612}&gt;, &lt;t-closeness: Privacy beyond k-anonymity and l-diversity, {eid: 34548805858}&gt;, &lt;Unique in the crowd: The privacy bounds of human mobility, {eid: 84875822474, doi: 10.1038/srep01376}&gt;, &lt;None, {eid: 85057840549, doi: 10.1007/978-3-319-40718-0_5}&gt;, &lt;None, {eid: 77649261628}&gt;, &lt;None, {eid: 85032278941, doi: 10.1007/978-3-319-40718-0_3}&gt;, &lt;None, {eid: 85032287273, doi: 10.1007/978-3-319-40718-0_6}&gt;, &lt;Parallel algorithms for modular multi-exponentiation, {eid: 84981237526}&gt;, &lt;Information forensics: An overview of the first decade, {eid: 84888386204, doi: 10.1109/ACCESS.2013.2260814}&gt;, &lt;New directions: Proof-carrying sensing — Towards real-world authentication in cyber-physical systems, {eid: 85052018427}&gt;, &lt;Applications of ENF analysis in forensic authentication of digital audio and video recordings, {eid: 70349826507}&gt;, &lt;seeing” enf: Power-signature-based timestamp for digital multimedia via optical sensing and signal processing, {eid: 84880765692}&gt;, &lt;Dynamic watermarking: Active defense of networked cyber–physical systems, {eid: 84995484890, doi: 10.1109/JPROC.2016.2575064}&gt;</t>
  </si>
  <si>
    <t>Springer London</t>
  </si>
  <si>
    <t>2018-12-01</t>
  </si>
  <si>
    <t>2-s2.0-85057789713</t>
  </si>
  <si>
    <t>Guo S. (AUID: 58594251100), Liu Z. (AUID: 57210139175), Li P. (AUID: 57207382306)</t>
  </si>
  <si>
    <t>Editorial: Big Data and Cyber-Physical-Social Computing</t>
  </si>
  <si>
    <t>Mobile Networks and Applications</t>
  </si>
  <si>
    <t>10.1007/s11036-019-01307-6</t>
  </si>
  <si>
    <t>https://www.doi.org/10.1007/s11036-019-01307-6</t>
  </si>
  <si>
    <t>&lt;Department of Computing, The Hong Kong Polytechnic University&gt;, &lt;Computational Intelligence Laboratory, Nagasaki Institute of Applied Science&gt;, &lt;University of Aizu&gt;</t>
  </si>
  <si>
    <t>Springer New York LLC</t>
  </si>
  <si>
    <t>2019-08-15</t>
  </si>
  <si>
    <t>2-s2.0-85069625352</t>
  </si>
  <si>
    <t>Nakagawa E.Y. (AUID: 7007008701), Antonino P.O. (AUID: 36619591600)</t>
  </si>
  <si>
    <t>Reference Architectures for Critical Domains: Industrial Uses and Impacts</t>
  </si>
  <si>
    <t>10.1007/978-3-031-16957-1</t>
  </si>
  <si>
    <t>https://www.doi.org/10.1007/978-3-031-16957-1</t>
  </si>
  <si>
    <t>&lt;Department of Computer Systems, University of São Paulo&gt;, &lt;Virtual Engineering, Fraunhofer lESE&gt;</t>
  </si>
  <si>
    <t>© The Editor(s) (if applicable) and The Authorfs), under exclusive license to Springer Nature Switzerland AG 2023.This book presents reference architecture as a key blueprint to develop and evolve critical software-intensive systems, emphasizing both the state of the art in research and successful industrial cases. After outlining the theoretical foundations of reference architecture and presenting an overview of a number of reference architectures proposed over the recent years, this book dives into a set of critical application domains, including defense, health, automotive, avionics, and Industry 4.0, highlighting the respective most relevant reference architectures that have impacted these domains, the experience and lessons learned, insights gained, benefits and drawbacks, and factors that make these architectures sustainable. The book finishes with the most relevant directions for future advances in reference architectures. The content of this book is useful for researchers and advanced professionals in industry in the areas of computing and engineering, as well as in critical application domains that increasingly require interconnected, large, and complex software-intensive systems.</t>
  </si>
  <si>
    <t>Critical Application Domain, Domain-Specific Architecture, Industry 4.0, Reference Architecture, Software Architecture, Software-intensive System</t>
  </si>
  <si>
    <t>2-s2.0-85171003384</t>
  </si>
  <si>
    <t>Jesse N. (AUID: 14016003500)</t>
  </si>
  <si>
    <t>Internet of Things and Big Data: the disruption of the value chain and the rise of new software ecosystems</t>
  </si>
  <si>
    <t>AI and Society</t>
  </si>
  <si>
    <t>10.1007/s00146-018-0807-y</t>
  </si>
  <si>
    <t>https://www.doi.org/10.1007/s00146-018-0807-y</t>
  </si>
  <si>
    <t>&lt;QuinScape GmbH&gt;, &lt;Department of Computer Science, TU Dortmund University&gt;</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</si>
  <si>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</si>
  <si>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</si>
  <si>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&lt;Open source big data projects—emergence of the converged data platform, {eid: 85045966049}&gt;, &lt;Build vs, {eid: 85045963048}&gt;, &lt;An executive’s guide to the Internet of Things The rate of adoption is accelerating. Here are six things you need to know. McKinsey Quarterly, {eid: 85045997178}&gt;, &lt;None, {eid: 84946874419}&gt;, &lt;None, {eid: 85045978209}&gt;, &lt;Big data and the Internet of Things: Two sides of the same coin?, {eid: 85045989609}&gt;, &lt;Gartner says 4.9 billion connected “Things” will be in use in 2015. In 2020, 25 Billion Connected “Things” Will Be in Use, {eid: 85045990725}&gt;, &lt;Big Picture: Engineering CPS. Presentation for the CPS.HUB NRW, {eid: 85046001357}&gt;, &lt;(2015) Über machine-to-machine und Internet der Dinge zur Industrie 4.0, {eid: 85045978169}&gt;, &lt;Big Data at Air France, {eid: 85045982353}&gt;, &lt;None, {eid: 85007018431}&gt;, &lt;None, {eid: 85045987141}&gt;, &lt;None, {eid: 85045965607}&gt;, &lt;None, {eid: 85045963157}&gt;, &lt;Data architecture: a primer for the data scientist, {eid: 85045998117}&gt;, &lt;Boosting Government Performance with Open Source Software?—A Roadmap for Germany/¿Impulsar el desempeño del estado con software de código abierto? - Plan de trabajo para Alemania, Conferencia Científica International (UCIENCIA 2014), {eid: 85045999190}&gt;, &lt;None, {eid: 85008259107}&gt;, &lt;Das Internet der Dinge als Enabler für Industrie 4.0 Anwendungen. Talk at Hannover Messe, {eid: 85045995066}&gt;, &lt;None, {eid: 85045975917}&gt;, &lt;The internet of things and big data: Unlocking the power. ZDNet Special Feature: The Power of IoT and Big Data, {eid: 85045969262}&gt;, &lt;A case for interoperable IoT sensor data and meta-data formats. Ubiquity symposium: the internet of things. Ubiquity, Volume 2015, {eid: 85045992240}&gt;, &lt;None, {eid: 84887588389}&gt;, &lt;None, {eid: 85045967366}&gt;, &lt;Ready or not, here IoT comes. MITSloan, {eid: 85045994666}&gt;, &lt;None, {eid: 85045963817}&gt;, &lt;Sensoren und Messtechnik, {eid: 85045968035}&gt;, &lt;Datenverarbeitung mit Sensoren3/2016, {eid: 85045995356}&gt;, &lt;Recent advances in sensor technology. In: Instrumentation and measurement technology conference (IMTC), 2001 May 21–23, {eid: 0034829067}&gt;, &lt;Big Data weiter im Höhenflug, {eid: 85045985412}&gt;, &lt;The evolution of ETL and continuous integration. Talend blog. 15, {eid: 85045960792}&gt;</t>
  </si>
  <si>
    <t>2018-05-01</t>
  </si>
  <si>
    <t>2-s2.0-85041835960</t>
  </si>
  <si>
    <t>Kirsch Pinheiro M. (AUID: 6505970498), Souveyet C. (AUID: 6602414443), Roose P. (AUID: 55843683500), Steffenel L.A. (AUID: 20436849800)</t>
  </si>
  <si>
    <t>The Evolution of Pervasive Information Systems</t>
  </si>
  <si>
    <t>10.1007/978-3-031-18176-4</t>
  </si>
  <si>
    <t>https://www.doi.org/10.1007/978-3-031-18176-4</t>
  </si>
  <si>
    <t>&lt;Center for Research in Informatics, Pantheon-Sorbonne University&gt;, &lt;Centre de Recherche en Informatique, Pantheon-Sorbonne University&gt;, &lt;Université de Pau&gt;, &lt;University of Reims Champagne-Ardenne&gt;</t>
  </si>
  <si>
    <t>© The Editor(s) (if applicable) and The Author(s), under exclusive license to Springer Nature Switzerland AG 2023, corrected publication 2023.This book covers several aspects related the evolution of Information Systems into Pervasive Information Systems. New IT trends have an important impact on IT infrastructures, which become increasingly heterogeneous, flexible, and dynamic. These new trends are transforming Information Systems into what we call Pervasive Information Systems. The purpose of this book is to combine “state-of-the-art” solutions from various research communities (such as Information Systems Engineering, Cloud Computing, Fog/Edge Computing, Pervasive systems, Distributed systems, and Middleware systems) related to the Pervasive Information Systems emergence as a common point of view. Through these multiple contributions, this book tackles important challenges concerning Information Systems evolution, promoting a holistic view of Pervasive Information System.Pervasive Information Systems (PIS) can be defined as a new class of Information Systems. It can be characterized by an IT that is gradually embedded in the physical environment and can accommodate the user’s requirements and desires when necessary. This evolution implies considering Information Systems beyond the organization’s physical environment to integrate new technologies transparently, leading to a pervasive environment whose behavior should be more and more reactive and proactive. It corresponds to an important change in Information Systems Engineering. Pervasive Information Systems are deeply multidisciplinary systems, demanding a holistic view in which multiple domains are invited to contribute.</t>
  </si>
  <si>
    <t>Adaptability, Context-Aware Computing, Edge Computing, Green IT, Industry 4.0, Information System, IoT, Machine Learning, middleware, Pervasive Computing, Self-Adapting Systems, Service Oriented Architecture, Systems-of- Information Systems, Ubiquitous Computing</t>
  </si>
  <si>
    <t>2-s2.0-85160134923</t>
  </si>
  <si>
    <t>Chen M. (AUID: 25821032200), Ma Y. (AUID: 56040310400), Song J. (AUID: 57189515572), Lai C.F. (AUID: 36801891600), Hu B. (AUID: 56709128700)</t>
  </si>
  <si>
    <t>Smart Clothing: Connecting Human with Clouds and Big Data for Sustainable Health Monitoring</t>
  </si>
  <si>
    <t>10.1007/s11036-016-0745-1</t>
  </si>
  <si>
    <t>https://www.doi.org/10.1007/s11036-016-0745-1</t>
  </si>
  <si>
    <t>&lt;School of Computer Science and Technology, Huazhong University of Science and Technology&gt;, &lt;Department of Computer Science and Information Engineering, National Chung Cheng University&gt;, &lt;School of Information Science and EngineeringLanzhou University&gt;</t>
  </si>
  <si>
    <t>© 2016, Springer Science+Business Media New York.Traditional wearable devices have various shortcomings, such as uncomfortableness for long-term wearing, and insufficient accuracy, etc. Thus, health monitoring through traditional wearable devices is hard to be sustainable. In order to obtain healthcare big data by sustainable health monitoring, we design “Smart Clothing”, facilitating unobtrusive collection of various physiological indicators of human body. To provide pervasive intelligence for smart clothing system, mobile healthcare cloud platform is constructed by the use of mobile internet, cloud computing and big data analytics. This paper introduces design details, key technologies and practical implementation methods of smart clothing system. Typical applications powered by smart clothing and big data clouds are presented, such as medical emergency response, emotion care, disease diagnosis, and real-time tactile interaction. Especially, electrocardiograph signals collected by smart clothing are used for mood monitoring and emotion detection. Finally, we highlight some of the design challenges and open issues that still need to be addressed to make smart clothing ubiquitous for a wide range of applications.</t>
  </si>
  <si>
    <t>Big data, Cloud computing, Health monitoring, Smart clothing, Wearable computing</t>
  </si>
  <si>
    <t>&lt;Stretchable electronics: materials, architectures and integrations, {eid: 84857736672}&gt;, &lt;Prevention of chronic disease in the 21st century: elimination of the leading preventable causes of premature death and disability in the usa, {eid: 84903778851}&gt;, &lt;Virtual reality technology, {eid: 84859519349}&gt;, &lt;Elderly population health status survey, {eid: 84991018006}&gt;, &lt;None, {eid: 84990878325}&gt;, &lt;Wearable computing for health care, {eid: 84958050561}&gt;, &lt;NDNC-BAN: supporting rich media healthcare services via named data networking in cloud-assisted wireless body area networks, {eid: 84906782809}&gt;, &lt;A 2g-rfid-based e-healthcare system, {eid: 77649143550}&gt;, &lt;Body area networks: A survey, {eid: 79956094375}&gt;, &lt;Enabling technologies for future data center networking: a primer, {eid: 84881526250}&gt;, &lt;Song E (2013b) Rochas: robotics and cloud-assisted healthcare system for empty nester, {eid: 84925280117}&gt;, &lt;Big data: A survey, {eid: 84898796363}&gt;, &lt;Big data: related technologies, challenges and future prospects, {eid: 84905021679}&gt;, &lt;A survey of recent developments in home m2m networks, {eid: 84894170460}&gt;, &lt;On the computation offloading at ad hoc cloudlet: architecture and service modes, {eid: 84933041327}&gt;, &lt;Demo: Lives: Learning through interactive video and emotion-aware system. In: Proceedings of the 16th ACM international symposium on mobile ad hoc networking and computing, ACM, {eid: 85130876468}&gt;, &lt;Cloud-based wireless network: Virtualized, reconfigurable, smart wireless network to enable 5g technologies, {eid: 84947495189}&gt;, &lt;Aiwac: affective interaction through wearable computing and cloud technology, {eid: 84924862864}&gt;, &lt;Emc: emotion-aware mobile cloud computing in 5g, {eid: 84926636634}&gt;, &lt;CP-Robot: Cloud-assisted Pillow Robot for Emotion Sensing and Interaction. In: EAI international conference on industrial IoT technologies and applications, EAI, {eid: 84991006486}&gt;, &lt;None, {eid: 84990908973}&gt;, &lt;Ambient assisted living. In: 3rd symposium of ubiquitous computing and ambient intelligence 2008, Springer, {eid: 58149140077}&gt;, &lt;Functions, ambient ontology and e-diagnostics, {eid: 84966472246}&gt;, &lt;Spatial Spectrum and Energy Efficiency of Random Cellular Networks, {eid: 84925076185}&gt;, &lt;Adhesive layer effects on pzt-induced lamb waves at elevated temperatures, {eid: 77951600777}&gt;, &lt;Health monitoring and management using internet-of-things (iot) sensing with cloud-based processing: Opportunities and challenges, {eid: 84953407795}&gt;, &lt;Brief review: Neuromuscular monitoring: an update for the clinician, {eid: 33846600480}&gt;, &lt;Cloud-supported cyber-physical localization framework for patients monitoring, {eid: 84991364076}&gt;, &lt;Cloud-assisted Industrial Internet of Things (IIoT) c Enabled framework for health monitoring, {eid: 84977743996}&gt;, &lt;Audio-visual emotion recognition using big data towards 5g, {eid: 84955250581}&gt;, &lt;Software defined healthcare networks, {eid: 84971673208}&gt;, &lt;Trends in mobile cyber-physical systems for health just-in time interventions. In: SoutheastCon 2015, IEEE, {eid: 85119225271}&gt;, &lt;Mahmoud QH (2015) A smart system connecting e-health sensors and the cloud, {eid: 84938388671}&gt;, &lt;Profit optimization for wireless video broadcasting systems based on polymatroidal analysis, {eid: 84964837671}&gt;, &lt;Security of the internet of things: Perspectives and challenges, {eid: 84910149653}&gt;, &lt;Spatiotemporal data visualisation for homecare monitoring of elderly people, {eid: 84943582597}&gt;, &lt;Mobile sensing and network analytics for realizing smart automated systems towards health internet of things, {eid: 84952794569}&gt;, &lt;Epidermal electronics, {eid: 80051607518}&gt;, &lt;Cure performance and effectiveness of portable smart healthcare wear system using electro-conductive textiles, {eid: 85009971463}&gt;, &lt;Complexity index from a personalized wearable monitoring system for assessing remission in mental health, {eid: 84920911977}&gt;, &lt;Privacy protection for preventing data over-collection in smart city, {eid: 84963904018}&gt;, &lt;Qoe-driven spectrum assignment for 5g wireless networks using sdr, {eid: 84971631190}&gt;, &lt;Enhanced fingerprinting and trajectory prediction for iot localization in smart buildings, {eid: 84979493158}&gt;, &lt;Toward qoi and energy-efficiency in internet-of-things sensory environments, {eid: 84922336494}&gt;, &lt;A generic admission-control methodology for packet networks, {eid: 84896366875}&gt;, &lt;Efficient naming, addressing and profile services in internet-of-things sensory environments, {eid: 84899656447}&gt;, &lt;Energy-efficient event detection by participatory sensing under budget constraints, {eid: 85041770141}&gt;, &lt;Towards key issues of disaster aid based on wireless body area networks, {eid: 84878463160}&gt;, &lt;Hsu SJ (2015) A confidence-based approach to hand movements recognition for cleaning tasks using dynamic time warping, {eid: 84961640904}&gt;, &lt;None, {eid: 84960172130}&gt;, &lt;Internet of things: Objectives and scientific challenges, {eid: 84855608079}&gt;, &lt;On networking of internet of things: Explorations and challenges, {eid: 84982994287}&gt;, &lt;Lte-based humanoid robotics system, {eid: 84949724731}&gt;, &lt;Health internet of things: Recent applications and outlook, {eid: 84928158526}&gt;, &lt;Chalechale A (2015) A comprehensive mobile e-healthcare system, {eid: 84962222430}&gt;, &lt;Ukkonen L (2015) Antenna design considerations for far field and near field wireless body-centric systems, {eid: 84926322598}&gt;, &lt;Personal health monitoring using a smartphone, {eid: 84954103253}&gt;, &lt;A wearable device for physical and emotional health monitoring, {eid: 84964040000}&gt;, &lt;None, {eid: 84991013489}&gt;, &lt;None, {eid: 84990963398}&gt;, &lt;None, {eid: 84991013492}&gt;, &lt;Mixed reality: merging real and virtual worlds, {eid: 0003692996}&gt;, &lt;None, {eid: 84990887941}&gt;, &lt;On the future integrated datacenter networks: Designs, operations, and solutions, {eid: 84949530265}&gt;, &lt;A novel approach to optical switching for intradatacenter networking, {eid: 84856278725}&gt;, &lt;Theoretical analyses of lightpath blocking performance in co-ofdm optical networks with/without spectrum conversion, {eid: 84877585363}&gt;, &lt;Body sensor networks: In the era of big data and beyond, {eid: 84940037531}&gt;, &lt;Printed, organic &amp; flexible electronics forecasts, {eid: 84990963401}&gt;, &lt;Recent advances in wearable sensors for health monitoring, {eid: 84928157464}&gt;, &lt;None, {eid: 77958028194}&gt;, &lt;Energy-efficient relay selection for cooperative relaying in wireless multimedia networks, {eid: 84925064619}&gt;, &lt;None, {eid: 84990886989}&gt;, &lt;Qoi-aware multi-task-oriented dynamic participant selection with budget constraints, {eid: 84909608031}&gt;, &lt;Reflective thoughts on the potential and challenges of wearable technology for healthcare provision and medical education, {eid: 84929299371}&gt;, &lt;Anti-inflammatory therapy in chronic disease: challenges and opportunities, {eid: 84872130535}&gt;, &lt;Preventing chronic diseases. a vital investment: Who global report, {eid: 33750700056}&gt;, &lt;Mobile health: Four emerging themes of research, {eid: 84908155888}&gt;, &lt;Enabling cyber–physical systems with machine–to–machine technologies, {eid: 84881160058}&gt;, &lt;Cloud-enabled wireless body area networks for pervasive healthcare, {eid: 84885589116}&gt;, &lt;Vcmia: a novel architecture for integrating vehicular cyber-physical systems and mobile cloud computing, {eid: 84898828128}&gt;, &lt;Context-aware vehicular cyber-physical systems with cloud support: architecture, challenges, and solutions, {eid: 84906076041}&gt;, &lt;Resource-aware secure ecg healthcare monitoring through body sensor networks, {eid: 77649169684}&gt;, &lt;Security protection between users and the mobile media cloud, {eid: 84896907019}&gt;, &lt;High reliable real-time bandwidth scheduling for virtual machines with hidden markov predicting in telehealth platform, {eid: 84928809164}&gt;, &lt;Social determinants of health: the solid facts, {eid: 84938500029}&gt;, &lt;None, {eid: 84990963310}&gt;, &lt;World Report on Ageing and Health, {eid: 84941046436}&gt;, &lt;A stretchable carbon nanotube strain sensor for human-motion detection, {eid: 79955848609}&gt;, &lt;Flexible microelectrode arrays to interface epicardial electrical signals with intracardial calcium transients in zebrafish hearts, {eid: 84861456607}&gt;, &lt;A survey of context-aware middleware designs for human activity recognitions, {eid: 84903119481}&gt;, &lt;Context-awareness for mobile sensing: A survey and future directions, {eid: 84962140578}&gt;, &lt;An event-driven qoi-aware participatory sensing framework with energy and budget constraints, {eid: 84928942004}&gt;, &lt;Cap: Community activity prediction based on big data analysis, {eid: 84905054847}&gt;, &lt;Health-cps: Healthcare cyber-physical system assisted by cloud and big data, {eid: 84983643507}&gt;, &lt;None, {eid: 84990969910}&gt;, &lt;Interference mitigation for cyber-physical wireless body area network system using social networks, {eid: 84961755363}&gt;, &lt;Cluster-based epidemic control through smartphone-based body area networks, {eid: 84923118159}&gt;, &lt;Energy-spectrum efficiency tradeoff for video streaming over mobile ad hoc networks, {eid: 84876761018}&gt;, &lt;Impact of execution time on adaptive wireless video scheduling, {eid: 84897145105}&gt;, &lt;Bridging e-health and the internet of things: The sphere project, {eid: 84937216565}&gt;</t>
  </si>
  <si>
    <t>2016-10-01</t>
  </si>
  <si>
    <t>2-s2.0-84978091653</t>
  </si>
  <si>
    <t>Lopez-Herrejon R.E. (AUID: 8961082000), Martinez J. (AUID: 55376565900), Assunção W.K.G. (AUID: 37361009900), Ziadi T. (AUID: 6507907677), Acher M. (AUID: 35758465800), Vergilio S. (AUID: 6506290092)</t>
  </si>
  <si>
    <t>Handbook of re-engineering software intensive systems into software product lines</t>
  </si>
  <si>
    <t>Handbook of Re-Engineering Software Intensive Systems into Software Product Lines</t>
  </si>
  <si>
    <t>10.1007/978-3-031-11686-5</t>
  </si>
  <si>
    <t>https://www.doi.org/10.1007/978-3-031-11686-5</t>
  </si>
  <si>
    <t>&lt;Ecole de Technologic Superieure, Universite du Quebec&gt;, &lt;Tecnalia, Basque Research and Technology, Alliance (BRTA)&gt;, &lt;Pontifical Catholic University of Rio de Janeiro&gt;, &lt;Johannes Kepler University of Linz&gt;, &lt;Sorbonne Universites and CNRS-LIP6 Paris&gt;, &lt;IRIS A-Inria, Institut Universitaire de France (IUF), University of Rennes 1&gt;, &lt;Departamento de Informatica, Federal University of Parana (UFPR)&gt;</t>
  </si>
  <si>
    <t>© Springer Nature Switzerland AG 2023.This handbook distils the wealth of expertise and knowledge from a large community of researchers and industrial practitioners in Software Product Lines (SPLs) gained through extensive and rigorous theoretical, empirical, and applied research. It is a timely compilation of well-established and cutting-edge approaches that can be leveraged by those facing the prevailing and daunting challenge of re-engineering their systems into SPLs. The selection of chapters provides readers with a wide and diverse perspective that reflects the complementary and varied expertise of the chapter authors. This perspective covers the re-engineering processes, from planning to execution. SPLs are families of systems that share common assets, allowing a disciplined software reuse. The adoption of SPL practices has shown to enable significant technical and economic benefits for the companies that employ them. However, successful SPLs rarely start from scratch, but instead, they usually start from a set of existing systems that must undergo well-defined re-engineering processes to unleash new levels of productivity and competitiveness. Practitioners will benefit from the lessons learned by the community, captured in the array of methodological and technological alternatives presented in the chapters of the handbook, and will gain the confidence for undertaking their own re-engineering challenges. Researchers and educators will find a valuable single-entry point to quickly become familiar with the state-of-the-art on the topic and the open research opportunities; including undergraduate, graduate students, and R&amp;D engineers who want to have a comprehensive understanding of techniques in reverse engineering and re-engineering of variability-rich software systems.</t>
  </si>
  <si>
    <t>Artificial intelligence, Configurable systems, Configuration management, Customization, Domain analysis, Feature localization, Feature models, Feature-oriented development, Information retrieval, Machine learning, Microservices, Model-driven engineering, Requirements engineering, Reverse engineering, Software engineering, Software mining, Software product lines, Software reuse, Variability management</t>
  </si>
  <si>
    <t>2022-11-22</t>
  </si>
  <si>
    <t>2-s2.0-85160496931</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</si>
  <si>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</si>
  <si>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</si>
  <si>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</si>
  <si>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</si>
  <si>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</si>
  <si>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&lt;Arizona State University&gt;</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</si>
  <si>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</si>
  <si>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</si>
  <si>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&lt;None, {eid: 85115156659}&gt;, &lt;None, {eid: 85098396073}&gt;, &lt;None, {eid: 85115163845}&gt;, &lt;None, {eid: 85050368162}&gt;, &lt;None, {eid: 85098256214}&gt;, &lt;None, {eid: 85042072854}&gt;, &lt;Work-in-progress: Towards assurance case evidence generation through search based testing, {eid: 85115157364}&gt;, &lt;None, {eid: 84860631361}&gt;, &lt;None, {eid: 85035094359}&gt;, &lt;None, {eid: 84951327361}&gt;, &lt;ARCH-COMP 2020 category report: Falsification, {eid: 85121575509}&gt;, &lt;Robustness of temporal logic specifications for continuous-time signals, {eid: 69649100075}&gt;, &lt;Verification challenges in f-16 ground collision avoidance and other automated maneuvers, {eid: 85080100646}&gt;, &lt;Using S-TaLiRo on industrial size automotive models, {eid: 85115148125}&gt;, &lt;Powertrain control verification benchmark, {eid: 84899730902}&gt;, &lt;Simulation-based approaches for verification of embedded control systems: An overview of traditional and advanced modeling, testing, and verification techniques, {eid: 85011965677}&gt;, &lt;None, {eid: 85115179759}&gt;, &lt;Approximation-refinement testing of compute-intensive cyber-physical models: An approach based on system identification, {eid: 85093102888}&gt;, &lt;Monte-Carlo techniques for falsification of temporal properties of non-linear hybrid systems, {eid: 77953041025}&gt;, &lt;None, {eid: 85088926120}&gt;, &lt;None, {eid: 85115147491}&gt;, &lt;Model-based falsification of an artificial pancreas control system. ACM SIGBED, {eid: 85042065158}&gt;, &lt;Verifying properties of an electro-mechanical braking system, {eid: 85030757650}&gt;, &lt;None, {eid: 85035094359}&gt;, &lt;None, {eid: 79958294451}&gt;, &lt;Global optimization by basin-hopping and the lowest energy structures of Lennard-Jones clusters containing up to 110 atoms, {eid: 0000560869}&gt;, &lt;Combining requirement mining, software model checking and simulation-based verification for industrial automotive systems, {eid: 85018279408}&gt;, &lt;Two-layered falsification of hybrid systems guided by Monte Carlo tree search, {eid: 85050594949}&gt;</t>
  </si>
  <si>
    <t>2021-08-24</t>
  </si>
  <si>
    <t>2-s2.0-85115150964</t>
  </si>
  <si>
    <t>Di Ruscio D. (AUID: 57201633392), Nguyen P.T. (AUID: 57209915714), Pierantonio A. (AUID: 15064742800)</t>
  </si>
  <si>
    <t>Machine Learning for Managing Modeling Ecosystems: Techniques, Applications, and a Research Vision</t>
  </si>
  <si>
    <t>10.1007/978-3-031-36060-2_10</t>
  </si>
  <si>
    <t>https://www.doi.org/10.1007/978-3-031-36060-2_10</t>
  </si>
  <si>
    <t>&lt;University of L’Aquila&gt;</t>
  </si>
  <si>
    <t>© The Editor(s) (if applicable) and The Author(s), under exclusive license to Springer Nature Switzerland AG 2023.Model-driven engineering (MDE) is a software discipline that promotes the adoption of models to support the specification, analysis, and development of complex systems. Available models, transformations, code generators, and a wide range of corresponding software tools constitute the definition of modeling ecosystems. Automatically understanding and analyzing the modeling artifacts available in the modeling ecosystem of interest are preparatory for simplifying their management, including their exploration and evolution. Machine learning (ML) has garnered attention from the scientific community due to its ability to obtain unprecedented results and performance compared with conventional approaches. ML algorithms have been conceived to simulate the learning activities of humans, being capable of autonomously extracting meaningful patterns from data. Deep learning (DL) algorithms go one step further to learn from highly complex data, exploiting deep neural networks with several layers. Over the last few years, the MDE community investigated the adoption of ML/DL techniques to support the management of modeling ecosystems, e.g., by conceiving different types of neural networks to facilitate the automated classification of model repositories or develop recommender systems. This chapter summarizes the recent applications of machine learning approaches to support modeling ecosystems. Furthermore, it identifies possible lines of research that can be followed to further explore to what extent the management of modeling ecosystems can be enhanced by adopting existing machine learning techniques. In this respect, our work envisions a roadmap for the deployment of various ML/DL techniques in the MDE domain.</t>
  </si>
  <si>
    <t>&lt;Towards machine learning for learnability of MDD tools, {eid: 85071359227}&gt;, &lt;Predicting hurricane trajectories using a recurrent neural network, {eid: 85087975283}&gt;, &lt;Review of deep learning: Concepts, CNN architectures, challenges, applications, future directions, {eid: 85103843272}&gt;, &lt;Statistical analysis of large sets of models, {eid: 84989186712}&gt;, &lt;An automated approach to generate SysML models from restricted natural language requirements (in Chinese), {eid: 85104131599}&gt;, &lt;AI-powered model repair: An experience report-lessons learned, challenges, and opportunities, {eid: 85124985776}&gt;, &lt;Automated clustering of metamodel repositories, {eid: 84976614553}&gt;, &lt;Promoting social diversity for the automated learning of complex MDE artifacts, {eid: 85123063597}&gt;, &lt;A survey of clustering data mining techniques, {eid: 84892062680}&gt;, &lt;None, {eid: 0003487601}&gt;, &lt;Towards a better understanding of interactions with a domain modeling assistant, {eid: 85096756949}&gt;, &lt;Automatic assessment of students’ software models using a simple heuristic and machine learning, {eid: 85096797563}&gt;, &lt;Who is behind the model? Classifying modelers based on pragmatic model features, {eid: 85053632158}&gt;, &lt;An LSTM-Based neural network architecture for model transformations, {eid: 85076107429}&gt;, &lt;Guest editorial to the theme section on AI-enhanced model-driven engineering, {eid: 85126140401}&gt;, &lt;Cognifying model-driven software engineer-ing, {eid: 85042643413}&gt;, &lt;Applying graph kernels to model-driven engineering problems, {eid: 85055870626}&gt;, &lt;MemoRec: A recommender system for assisting modelers in specifying metamodels, {eid: 85127314915}&gt;, &lt;Development of recommendation systems for software engineering: The CROSSMINER experience, {eid: 85105785440}&gt;, &lt;Collaborative repositories in model-driven engineering software technology, {eid: 84928652460}&gt;, &lt;A GNN-based recommender system to assist the specification of metamodels and models, {eid: 85123434310}&gt;, &lt;PILOT: Synergy between text processing and neural networks to detect self-admitted technical debt, {eid: 85134302388}&gt;, &lt;A few useful things to know about machine learning, {eid: 84867539048}&gt;, &lt;A comparison study between mlp and convolutional neural network models for character recognition, {eid: 85022055406}&gt;, &lt;Searching for models with hybrid AI techniques, {eid: 85195941249}&gt;, &lt;AIdoArt: AI-augmented automation for DevOps, a model-based framework for continuous development in cyber-physical systems, {eid: 85119884136}&gt;, &lt;A CSP approach for metamodel instantiation, {eid: 84897742023}&gt;, &lt;Greedy function approximation: A gradient boosting machine, {eid: 0035470889}&gt;, &lt;Automating activities in MDE tools, {eid: 84969920263}&gt;, &lt;Conciliating model-driven engineering with technical debt using a quality framework, {eid: 84946415372}&gt;, &lt;Anticipating identification of technical debt items in model-driven software projects, {eid: 85099361121}&gt;, &lt;None, {eid: 84944735469}&gt;, &lt;CURE: An efficient clustering algorithm for large databases, {eid: 0032091595}&gt;, &lt;Rock: A robust clustering algorithm for categorical attributes, {eid: 0034228041}&gt;, &lt;Model-driven tool integration with modelbus, {eid: 74549141750}&gt;, &lt;Guided development with multiple domain-specific languages, {eid: 38049033323}&gt;, &lt;Long short-term memory, {eid: 0031573117}&gt;, &lt;Data clustering: A review, {eid: 84893405732}&gt;, &lt;Model construction with external constraints: An interactive journey from semantics to syntax, {eid: 56649123158}&gt;, &lt;Online img2uml repository: An online repository for uml models, {eid: 84925010640}&gt;, &lt;Chameleon: Hierarchical clustering using dynamic modeling, {eid: 0032686723}&gt;, &lt;EMFStore: A model repository for EMF models, {eid: 77954724460}&gt;, &lt;Bizycle: Model-based interoperability platform for software and data integration, {eid: 84911353560}&gt;, &lt;Enhancing model transformation synthesis using natural language processing, {eid: 85096766157}&gt;, &lt;Automated requirements formalisation for agile MDE, {eid: 85124017516}&gt;, &lt;Combining different methods and numbers of weak decision trees, {eid: 0036080042}&gt;, &lt;Federated learning: Challenges, methods, and future directions, {eid: 85084614809}&gt;, &lt;Federated learning in mobile edge networks: A comprehensive survey, {eid: 85083432754}&gt;, &lt;MAR: A structure-based search engine for models, {eid: 85096990301}&gt;, &lt;Model repair with quality-based reinforcement learning, {eid: 85089503520}&gt;, &lt;A feature-based classification of model repair approaches, {eid: 85029226586}&gt;, &lt;None, {eid: 34548080780}&gt;, &lt;Formal model-driven program refactoring, {eid: 85141861414}&gt;, &lt;None, {eid: 0037944013}&gt;, &lt;Opportunities in intelligent modeling assistance, {eid: 85088027792}&gt;, &lt;CLARANS: A method for clustering objects for spatial data mining, {eid: 0036709106}&gt;, &lt;Automated classificationof metamodel repositories: A machine learning approach, {eid: 85076112592}&gt;, &lt;Evaluation of a machine learning classifier for metamodels, {eid: 85114606004}&gt;, &lt;Convolutional neural networks for enhanced classification mechanisms of metamodels, {eid: 85096121119}&gt;, &lt;DeepLib: Machine translation techniques to recommend upgrades for third-party libraries, {eid: 85129509739}&gt;, &lt;Adversarial machine learning: On the resilience of third-party library recommender systems, {eid: 85108918291}&gt;, &lt;Adversarial attacks to API recommender systems: Time to wake up and smell the coffee?, {eid: 85123748331}&gt;, &lt;Fitting missing API puzzles with machine translation techniques, {eid: 85145965338}&gt;, &lt;On requirements representation and reasoning using answer set programming, {eid: 84908881544}&gt;, &lt;Event-driven temporal models for explanations-ETeMoX: Explaining reinforcement learning, {eid: 85121417819}&gt;, &lt;Resolving model inconsistencies using automated regression planning, {eid: 84922337776}&gt;, &lt;The use of machine learning algorithms in recommender systems: A systematic review, {eid: 85038908185}&gt;, &lt;An exploratory study on self-admitted technical debt, {eid: 84931072943}&gt;, &lt;How effective is automated trace link recovery in model-driven development?, {eid: 85127083036}&gt;, &lt;Deep convolutional neural networks for image classification: A com-prehensive review, {eid: 85031680076}&gt;, &lt;None, {eid: 85111457099}&gt;, &lt;A sketch of a deep learning approach for discovering UML class diagrams from system’s textual specification, {eid: 85085470615}&gt;, &lt;None, {eid: 33845270074}&gt;, &lt;A lightweight approach for the automated classification and clustering of metamodels, {eid: 85124032985}&gt;, &lt;Artificial intelligence empowered domain modelling bot, {eid: 85096754730}&gt;, &lt;Automated, interactive, and traceable domain modelling empowered by artificial intelligence, {eid: 85122702797}&gt;, &lt;Teaching Modelling literacy: An artificial intelligence approach, {eid: 85075956606}&gt;, &lt;The graph neural network model, {eid: 58649113008}&gt;, &lt;Model-driven engineering, {eid: 33344465743}&gt;, &lt;A machine learning approach to software model refactoring, {eid: 85078629047}&gt;, &lt;A survey of self-admitted technical debt, {eid: 85062242630}&gt;, &lt;A comparison of document clustering techniques, {eid: 2442439674}&gt;, &lt;None, {eid: 68949128341}&gt;, &lt;Towards a cognizant virtual software modeling assistant using model clones, {eid: 85072060339}&gt;, &lt;None, {eid: 0004102479}&gt;, &lt;Improving code generation from descriptive text by combin-ing deep learning and syntax rules, {eid: 85071390647}&gt;, &lt;Attention is all you need, {eid: 85043317328}&gt;, &lt;Graph kernels, {eid: 77951950367}&gt;, &lt;Recommending metamodel concepts during modeling activities with pre-trained language models, {eid: 85124763211}&gt;, &lt;Toward deep learning software repositories, {eid: 84957063236}&gt;, &lt;Machine learning in manufacturing: Advantages, challenges, and applications, {eid: 84995968996}&gt;, &lt;Survey of clustering algorithms, {eid: 16444383160}&gt;, &lt;Federated machine learning: Concept and applications, {eid: 85061188595}&gt;, &lt;Self-admitted technical debt practices: A comparison between industry and open-source, {eid: 85115753395}&gt;, &lt;Forecasting with artificial neural networks: The state of the art, {eid: 0003123930}&gt;, &lt;Identifying relevant studies in software engineering, {eid: 79953708792}&gt;, &lt;BIRCH: A new data clustering algorithm and its applications, {eid: 21944442892}&gt;</t>
  </si>
  <si>
    <t>2-s2.0-85195600741</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</si>
  <si>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</si>
  <si>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</si>
  <si>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</si>
  <si>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</si>
  <si>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</si>
  <si>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&lt;Fraunhofer IESE&gt;</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</si>
  <si>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</si>
  <si>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</si>
  <si>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&lt;Business network management as a survival strategy: A tale of two software ecosystems, {eid: 84887450332}&gt;, &lt;None, {eid: 85057293862}&gt;, &lt;Using a systems of systems modeling approach for developing industrial internet of things applications, {eid: 85028533320}&gt;, &lt;An exploratory study on the need for modeling software ecosystems: The case of SOLAR SECO, {eid: 85026797541}&gt;, &lt;A passive testing approach for protocols in internet of things, {eid: 84893496707}&gt;, &lt;Adopting IoT framework for energy management of smart building: A real test-case, {eid: 84964374579}&gt;, &lt;Decentralizing and adding portability to an IoT test-bed through smartphones, {eid: 84904409229}&gt;</t>
  </si>
  <si>
    <t>2018-11-28</t>
  </si>
  <si>
    <t>2-s2.0-85057217409</t>
  </si>
  <si>
    <t>Johnsen S. (AUID: 11241479000)</t>
  </si>
  <si>
    <t>Mitigating emergent vulnerabilities in oil and gas assets via resilience</t>
  </si>
  <si>
    <t>10th IFIP WG 11.10 International Conference on Critical Infrastructure Protection X, ICCIP 2016</t>
  </si>
  <si>
    <t>10.1007/978-3-319-48737-3_3</t>
  </si>
  <si>
    <t>https://www.doi.org/10.1007/978-3-319-48737-3_3</t>
  </si>
  <si>
    <t>&lt;Department of Technology and Society, SINTEF&gt;, &lt;Faculty of Information Technology, Mathematics and Electrical Engineering, Norwegian University of Science and Technology&gt;</t>
  </si>
  <si>
    <t>© IFIP International Federation for Information Processing 2016.This chapter discusses digital vulnerabilities and resilience in the Norwegian oil and gas infrastructure. The Norwegian oil and gas sector is a part of the European Union’s critical infrastructure because Norway supplies approximately 10% of the European Union’s oil and 30% of its gas. Hidden, dynamic and emergent risks are considered and resilience engineering is suggested as a framework for handling, recovering from and adapting to unexpected incidents.</t>
  </si>
  <si>
    <t>Emergent vulnerabilities, Oil and gas assets, Resilience, Safety, Security</t>
  </si>
  <si>
    <t>&lt;Information Security Baseline Requirements for Process Control, Safety and Support ICT Systems, {eid: 84996728216}&gt;, &lt;None, {eid: 84929734541}&gt;, &lt;None, {eid: 84996938803}&gt;, &lt;None, {eid: 84874441078}&gt;, &lt;None, {eid: 78650062267}&gt;, &lt;None, {eid: 84996781049}&gt;, &lt;Emerging risk-Conceptual definition and a relation to black swan type of events, {eid: 84938353132}&gt;, &lt;None, {eid: 84996847743}&gt;, &lt;None, {eid: 33745935499}&gt;, &lt;None, {eid: 84996938784}&gt;, &lt;None, {eid: 84863860566}&gt;, &lt;A sense of community: A research agenda for software ecosystems, {eid: 70349690584}&gt;, &lt;None, {eid: 84899216352}&gt;, &lt;A comparative study of the Norwegian cyber security strategy vs. Strategies in the EU and U.S.-Emerging cybersafety ignored, {eid: 84959037029}&gt;, &lt;Reducing risk in oil and gas production operations, {eid: 84902329397}&gt;, &lt;None, {eid: 84865655897}&gt;, &lt;Ten years from risk assessment to regulatory action-Is complacency creating a reactive and brittle regulatory regime in Norway?, {eid: 84959017924}&gt;, &lt;Nineteen national cyber security strategies, {eid: 84873851610}&gt;, &lt;What-you-look-for-is-whatyou-find: The consequences of underlying accident models in eight accident investigation manuals, {eid: 69249248112}&gt;, &lt;None, {eid: 74549143729}&gt;, &lt;None, {eid: 84996722207}&gt;, &lt;None, {eid: 84996722211}&gt;, &lt;None, {eid: 84996889534}&gt;, &lt;None, {eid: 84969401499}&gt;, &lt;None, {eid: 84996606284}&gt;, &lt;None, {eid: 84997023564}&gt;, &lt;None, {eid: 84996606283}&gt;, &lt;None, {eid: 84996938751}&gt;, &lt;None, {eid: 84996970153}&gt;, &lt;Review of ICT-Security in Drilling, Process Control, {eid: 84996879413}&gt;, &lt;None, {eid: 84996877742}&gt;, &lt;None, {eid: 84996955918}&gt;, &lt;None, {eid: 84996606296}&gt;, &lt;None, {eid: 84996955895}&gt;, &lt;None, {eid: 84996955949}&gt;, &lt;None, {eid: 84996836984}&gt;</t>
  </si>
  <si>
    <t>2016-03-14</t>
  </si>
  <si>
    <t>2-s2.0-84996939020</t>
  </si>
  <si>
    <t>Berger T. (AUID: 36607404500), Steghöfer J.P. (AUID: 25641778800), Ziadi T. (AUID: 6507907677), Robin J. (AUID: 7102560751), Martinez J. (AUID: 55376565900)</t>
  </si>
  <si>
    <t>The state of adoption and the challenges of systematic variability management in industry</t>
  </si>
  <si>
    <t>Empirical Software Engineering</t>
  </si>
  <si>
    <t>10.1007/s10664-019-09787-6</t>
  </si>
  <si>
    <t>https://www.doi.org/10.1007/s10664-019-09787-6</t>
  </si>
  <si>
    <t>&lt;Chalmers | University of Gothenburg&gt;, &lt;Sorbonne University&gt;, &lt;University of Paris 1 Pantheon-Sorbonne&gt;, &lt;Tecnalia&gt;</t>
  </si>
  <si>
    <t>© 2020, The Author(s).Handling large-scale software variability is still a challenge for many organizations. After decades of research on variability management concepts, many industrial organizations have introduced techniques known from research, but still lament that pure textbook approaches are not applicable or efficient. For instance, software product line engineering—an approach to systematically develop portfolios of products—is difficult to adopt given the high upfront investments; and even when adopted, organizations are challenged by evolving their complex product lines. Consequently, the research community now mainly focuses on re-engineering and evolution techniques for product lines; yet, understanding the current state of adoption and the industrial challenges for organizations is necessary to conceive effective techniques. In this multiple-case study, we analyze the current adoption of variability management techniques in twelve medium- to large-scale industrial cases in domains such as automotive, aerospace or railway systems. We identify the current state of variability management, emphasizing the techniques and concepts they adopted. We elicit the needs and challenges expressed for these cases, triangulated with results from a literature review. We believe our results help to understand the current state of adoption and shed light on gaps to address in industrial practice.</t>
  </si>
  <si>
    <t>Challenges, Multiple-case study, Software product lines, Variability management</t>
  </si>
  <si>
    <t>&lt;None, {eid: 85084341662}&gt;, &lt;Composing feature models, {eid: 77951603984}&gt;, &lt;Slicing feature models, {eid: 84855429099}&gt;, &lt;Reverse engineering architectural feature models, {eid: 80053209838}&gt;, &lt;FAMILIAR:, A domain-specific language for large scale management of feature models, {eid: 84875729938}&gt;, &lt;Support for reverse engineering and maintaining feature models, {eid: 84874010410}&gt;, &lt;Migrating the android apo-games into an annotation-based software product line, {eid: 85079852337}&gt;, &lt;A comparative survey of economic models for software product lines, {eid: 74549139714}&gt;, &lt;None, {eid: 85084332585}&gt;, &lt;Development and use of dynamic product-line architectures, {eid: 14844341296, doi: 10.1049/ip-sen:20041007}&gt;, &lt;None, {eid: 84903639323}&gt;, &lt;An overview of feature-oriented software development, {eid: 70349515057, doi: 10.5381/jot.2009.8.5.c5}&gt;, &lt;None, {eid: 84881286743}&gt;, &lt;Reengineering legacy applications into software product lines: a systematic mapping, {eid: 85011923741, doi: 10.1007/s10664-017-9499-z}&gt;, &lt;The internet of things: a survey, {eid: 77956877124, doi: 10.1016/j.comnet.2010.05.010}&gt;, &lt;Re-engineering of a hierarchical product line, {eid: 80054070375}&gt;, &lt;None, {eid: 0004025223}&gt;, &lt;Software product lines adoption in small organizations, {eid: 85020316281, doi: 10.1016/j.jss.2017.05.052}&gt;, &lt;None, {eid: 85084338291}&gt;, &lt;Breathing ontological knowledge into feature model synthesis: an empirical study, {eid: 84924266514, doi: 10.1007/s10664-014-9357-1}&gt;, &lt;Architecture- level configuration of large-scale embedded software systems, {eid: 84901610601, doi: 10.1145/2581376}&gt;, &lt;Peopl: Projectional editing of product lines, {eid: 85027730393}&gt;, &lt;Automated analysis of feature models 20 years later: a literature review, {eid: 77955227439, doi: 10.1016/j.is.2010.01.001}&gt;, &lt;Feature-to-code mapping in two large product lines, {eid: 84867457218}&gt;, &lt;None, {eid: 78649773984}&gt;, &lt;None, {eid: 84874005301}&gt;, &lt;A study of variability models and languages in the systems software domain, {eid: 84890065386}&gt;, &lt;None, {eid: 85084333886}&gt;, &lt;Three cases of feature-based variability modeling in industry, {eid: 84961611303}&gt;, &lt;Variability Mechanisms in Software Ecosystems, {eid: 84905441720}&gt;, &lt;To connect or not to connect: Experiences from modeling topological variability, {eid: 84949142194}&gt;, &lt;None, {eid: 85053648283}&gt;, &lt;Software evolution in time and space: Unifying version and variability management (Dagstuhl seminar 19191), {eid: 85079908240}&gt;, &lt;Usage scenarios for a common feature modeling language, {eid: 85084331421}&gt;, &lt;None, {eid: 85084338194}&gt;, &lt;None, {eid: 85084338461}&gt;, &lt;Adopting and institutionalizing a product line culture, {eid: 84974681168}&gt;, &lt;Evolution and composition of reusable assets in product-line architectures: A case study, {eid: 0348105015}&gt;, &lt;Product-line architectures in industry: A case study, {eid: 0032668898}&gt;, &lt;None, {eid: 0003821560}&gt;, &lt;None, {eid: 0346921205}&gt;, &lt;None, {eid: 0003941458}&gt;, &lt;Salion’s experience with a reactive software product line approach, {eid: 35048844686}&gt;, &lt;Clone-based variability management in the android ecosystem, {eid: 85058317818}&gt;, &lt;Engineering a production method for a software product line, {eid: 80054077752}&gt;, &lt;None, {eid: 6444229454}&gt;, &lt;None, {eid: 0004161809}&gt;, &lt;None, {eid: 3042614421}&gt;, &lt;None, {eid: 77954435456}&gt;, &lt;Variability management in software product lines: A systematic review, {eid: 77954470596}&gt;, &lt;Variability management in software product lines: An investigation of contemporary industrial challenges, {eid: 84874001671}&gt;, &lt;A systematic review of evaluation of variability management approaches in software product lines, {eid: 79951813796, doi: 10.1016/j.infsof.2010.12.006}&gt;, &lt;None, {eid: 84878260410}&gt;, &lt;None, {eid: 85084331971}&gt;, &lt;None, {eid: 84866321300}&gt;, &lt;None, {eid: 84907844508}&gt;, &lt;None, {eid: 0004014411}&gt;, &lt;None, {eid: 85084341325}&gt;, &lt;Feature model extraction from large collections of informal product descriptions, {eid: 84883681764}&gt;, &lt;None, {eid: 85084341042}&gt;, &lt;A robust approach for variability extraction from the linux build system, {eid: 84867450368}&gt;, &lt;Applying software product-line architecture, {eid: 0031199636, doi: 10.1109/2.607064}&gt;, &lt;Adopting software product line principles to manage software variants in a complex avionics system, {eid: 78049375119}&gt;, &lt;None, {eid: 84877261131}&gt;, &lt;Forking and coordination in multi-platform development: A case study, {eid: 84907831124}&gt;, &lt;Functional variants handling in simulink models, {eid: 85084341308}&gt;, &lt;Architecting automotive product lines: Industrial practice, {eid: 84884670712, doi: 10.1016/j.scico.2012.06.008}&gt;, &lt;Metrics for analyzing variability and its implementation in software product lines: a systematic literature review, {eid: 85053936006, doi: 10.1016/j.infsof.2018.08.015}&gt;, &lt;Visualization of feature locations with the tool featuredashboard, {eid: 85123042310}&gt;, &lt;Comparison of convenience sampling and purposive sampling, {eid: 85016099875, doi: 10.11648/j.ajtas.20160501.11}&gt;, &lt;A software product line reference architecture for security, {eid: 84869874535}&gt;, &lt;Topologically configurable systems as product families, {eid: 84907824985}&gt;, &lt;Product-line requirements specification (Prs): An approach and case study, {eid: 0034822818}&gt;, &lt;Software product line migration and deployment, {eid: 0042880898}&gt;, &lt;Software Product Line Migration and Deployment, {eid: 0042880898}&gt;, &lt;None, {eid: 84897645145}&gt;, &lt;Enhancing clone-and-own with systematic reuse for developing software variants, {eid: 84924737283}&gt;, &lt;Mega-Scale product line engineering at general motors, {eid: 84890542184}&gt;, &lt;None, {eid: 85084331334}&gt;, &lt;None, {eid: 0004061016}&gt;, &lt;Bartholomew M (2009) Verifying architectural design rules of the flight software product line, {eid: 78751695699}&gt;, &lt;Embedded software for a space interferometry system: Automated analysis of a software product line architecture, {eid: 0035016829}&gt;, &lt;Modular turbine control software: A control software architecture for the abb gas turbine family, {eid: 85084340541}&gt;, &lt;Variability modeling of service robots: Experiences and challenges, {eid: 85072893943}&gt;, &lt;None, {eid: 78049371049}&gt;, &lt;Challenges of establishing a software product line for an aerospace engine monitoring system, {eid: 47949124140}&gt;, &lt;Reuse of software in distributed embedded automotive systems, {eid: 27644437815}&gt;, &lt;CVL: Common variability language, {eid: 84883880900}&gt;, &lt;Cvl: Common variability language, {eid: 84883880900}&gt;, &lt;Reverse engineering challenges of the feedback scenario in co-evolving product lines, {eid: 85032292641}&gt;, &lt;Rational clearcase migration to a complex avionics project - an experience report, {eid: 85084331943}&gt;, &lt;Incremental return on incremental investment: Engenio’s transition to software product line practice, {eid: 34248362776}&gt;, &lt;Experiences with product line development of multi-discipline analysis software at overwatch textron systems, {eid: 47949104684}&gt;, &lt;None, {eid: 47949098718}&gt;, &lt;None, {eid: 85084330358}&gt;, &lt;Maintaining Feature Traceability with Embedded Annotations, {eid: 85014950750}&gt;, &lt;A technique for agile and automatic interaction testing for product lines, {eid: 84870024204}&gt;, &lt;None, {eid: 77049113841}&gt;, &lt;None, {eid: 0003512056}&gt;, &lt;FeatureIDE: A Tool Framework for Feature-oriented Software Development, {eid: 70349553079}&gt;, &lt;A variability-aware module system, {eid: 84869778723}&gt;, &lt;Principles of survey research: Parts 1–6, {eid: 2942605099}&gt;, &lt;Evaluation of variability concepts for simulink in the automotive domain, {eid: 84944205711}&gt;, &lt;A case study in refactoring a legacy component for reuse in a product line, {eid: 33646425541}&gt;, &lt;New methods in software product line development, {eid: 34547326139}&gt;, &lt;BigLever Software Gears and the 3-tiered SPL Methodology, {eid: 42149130396}&gt;, &lt;Homeaway’s transition to software product line practice: Engineering and business results in 60 days, {eid: 55049084639}&gt;, &lt;Extracting software product lines: A cost estimation perspective, {eid: 84991632850}&gt;, &lt;Beyond software product lines: Variability modeling in cyber-physical systems, {eid: 85050400927}&gt;, &lt;None, {eid: 85084329425}&gt;, &lt;None, {eid: 85063216159}&gt;, &lt;None, {eid: 85063202330}&gt;, &lt;Effects of explicit feature traceability on program comprehension, {eid: 85071954606}&gt;, &lt;The challenges of applying service orientation to the u.S. army’s live training software product line, {eid: 84883875157}&gt;, &lt;(2009) Initiating and institutionalizing software product line engineering: From bottom-up approach to top-down practice, {eid: 70449629403}&gt;, &lt;An open architecture for medical image workstation, {eid: 23844539100}&gt;, &lt;Scalable analysis of variable software, {eid: 84883691677}&gt;, &lt;Intention-based integration of software variants, {eid: 85063220699}&gt;, &lt;None, {eid: 84937797210}&gt;, &lt;Software product families in europe: The esaps &amp; café projects, {eid: 0036641895, doi: 10.1109/MS.2002.1020286}&gt;, &lt;None, {eid: 84892241478}&gt;, &lt;A classification of variation control systems, {eid: 85041742130}&gt;, &lt;The effect of organisational culture and leadership style on job satisfaction and organisational commitment: a cross-national comparison, {eid: 23644432021, doi: 10.1108/02621710410529785}&gt;, &lt;Systematic studies in software product lines: A tertiary study, {eid: 85084332544}&gt;, &lt;Feature relations graphs: A visualisation paradigm for feature constraints in software product lines, {eid: 84920664920}&gt;, &lt;Bottom-up adoption of software product lines: A generic and extensible approach, {eid: 84982797313}&gt;, &lt;Variability management and assessment for user interface design, {eid: 85044375125}&gt;, &lt;A guide for management and financial controls of product lines, {eid: 47949118134}&gt;, &lt;How does the degree of variability affect bug finding?, {eid: 84971432042}&gt;, &lt;Systematic derivation of static analyses for software product lines, {eid: 84900021591}&gt;, &lt;None, {eid: 0003784156}&gt;, &lt;Quality, productivity and economic benefits of software reuse: a review of industrial studies, {eid: 34748858031, doi: 10.1007/s10664-007-9040-x}&gt;, &lt;An empirical investigation of software reuse benefits in a large telecom product, {eid: 46449118849, doi: 10.1145/1363102.1363104}&gt;, &lt;Mendes E (2016) Survey guidelines in software engineering: An annotated review, {eid: 84991726471}&gt;, &lt;Tuning github for spl development: Branching models &amp; repository operations for product engineers, {eid: 85079872099}&gt;, &lt;None, {eid: 85084338798}&gt;, &lt;Multi-view editing of software product lines with peopl, {eid: 85049669982}&gt;, &lt;Tackling combinatorial explosion: A study of industrial needs and practices for analyzing highly configurable systems, {eid: 85056534298}&gt;, &lt;None, {eid: 84994165595}&gt;, &lt;Where do configuration constraints stem from? An extraction approach and an empirical study, {eid: 84939508727}&gt;, &lt;None, {eid: 85071925128}&gt;, &lt;None, {eid: 0005870947}&gt;, &lt;None, {eid: 85084331763}&gt;, &lt;Feature scattering in the large: A longitudinal study of linux kernel device drivers, {eid: 84982841533}&gt;, &lt;A study of feature scattering in the linux kernel, {eid: 85099402659}&gt;, &lt;Variability management in small development organizations: Experiences and lessons learned from a case study, {eid: 78751690985}&gt;, &lt;Automated and scalable t-wise test case generation strategies for software product lines, {eid: 77954510052}&gt;, &lt;Synchronizing software variants with variantsync, {eid: 84991672348}&gt;, &lt;Bottom-up modeling for a software product line: An experience report on agile modeling of governmental mobile networks, {eid: 80054063217}&gt;, &lt;None, {eid: 84892351987}&gt;, &lt;None, {eid: 85084329351}&gt;, &lt;Experiences with software product line development in risk management software, {eid: 80054088484}&gt;, &lt;A domain analysis of resource and requirements monitoring: Towards a comprehensive model of the software monitoring domain, {eid: 85063754904, doi: 10.1016/j.infsof.2019.03.013}&gt;, &lt;Logical structure extraction from software requirements documents, {eid: 82455199013}&gt;, &lt;Smartyco: Managing cyber-physical systems for smart environments, {eid: 84975690609}&gt;, &lt;Experiences with the evolution of an application family architecture, {eid: 85084333627}&gt;, &lt;Automating the configuration of multi software product lines, {eid: 77956240957}&gt;, &lt;None, {eid: 84886401709}&gt;, &lt;None, {eid: 84897631020}&gt;, &lt;Managing forked product variants, {eid: 84866887786}&gt;, &lt;Lifting inter-app data-flow analysis to large app sets, {eid: 85029443338, doi: 10.1007/s10515-017-0228-z}&gt;, &lt;Delta-oriented programming of software product lines, {eid: 78049372449}&gt;, &lt;None, {eid: 33244465368}&gt;, &lt;Variability exchange language - A generic exchange format for variability data, {eid: 84924288325}&gt;, &lt;Aligning coevolving artifacts between software product lines and products, {eid: 84961147366}&gt;, &lt;None, {eid: 85032292724}&gt;, &lt;None, {eid: 85013917302}&gt;, &lt;Introducing software product line engineering for metal processing lines in a small to medium enterprise, {eid: 47949117892}&gt;, &lt;Reducing avionics software cost through component based product line development, {eid: 84897670428}&gt;, &lt;None, {eid: 79959904833}&gt;, &lt;Efficient synthesis of feature models, {eid: 84901604748}&gt;, &lt;A mapping study of software architecture recovery for software product lines, {eid: 85055719971}&gt;, &lt;None, {eid: 84955609701}&gt;, &lt;None, {eid: 85084337935}&gt;, &lt;Forked and integrated variants in an Open-Source firmware project, {eid: 84961636963}&gt;, &lt;Concepts, operations and feasibility of a projection-based variation control systems, {eid: 85013059237}&gt;, &lt;Experiences adopting software product line development without a product line architecture, {eid: 18944373126}&gt;, &lt;Introducing pla at bosch gasoline systems: Experiences and practices, {eid: 33751574550}&gt;, &lt;Supporting usability in product line architectures, {eid: 79955419859}&gt;, &lt;Evolution in software product lines: Two cases, {eid: 0346312315, doi: 10.1002/(SICI)1096-908X(199911/12)11:6&lt;391::AID-SMR199&gt;3.0.CO;2-8}&gt;, &lt;None, {eid: 85084332925}&gt;, &lt;A case study in applying a product line approach for car periphery supervision systems, {eid: 85072473571}&gt;, &lt;None, {eid: 85084338714}&gt;, &lt;Current state and potential of variability management practices in software-intensive SMEs: Results from a regional industrial survey, {eid: 77049124496, doi: 10.1016/j.infsof.2009.10.009}&gt;, &lt;A classification and survey of analysis strategies for software product lines, {eid: 84905827308, doi: 10.1145/2580950}&gt;, &lt;None, {eid: 80054063418}&gt;, &lt;A cooperative model for cross-divisional product development for a software product line, {eid: 0002582266}&gt;, &lt;Software product lines traceability: a systematic mapping study, {eid: 85007518175, doi: 10.1016/j.infsof.2016.12.004}&gt;, &lt;On the notion of variability in software product lines, {eid: 84954068722}&gt;, &lt;None, {eid: 85084335344}&gt;, &lt;Five years of product line engineering in a small company, {eid: 33244476951}&gt;, &lt;Product line engineering using domain-specific languages, {eid: 80054058367}&gt;, &lt;Variability encoding: From compile-time to load-time variability, {eid: 84961621735, doi: 10.1016/j.jlamp.2015.06.007}&gt;, &lt;Case study research: Design and Methods, {eid: 0003673547}&gt;, &lt;Reuse without compromising performance: Industrial experience from rpg software product line for mobile devices, {eid: 33646174025}&gt;, &lt;Identifying features in forks, {eid: 85133559476}&gt;</t>
  </si>
  <si>
    <t>2020-05-01</t>
  </si>
  <si>
    <t>2-s2.0-85084336108</t>
  </si>
  <si>
    <t>Dennis L. (AUID: 7005190026), Fisher M. (AUID: 55741961100)</t>
  </si>
  <si>
    <t>Verifiable autonomy and responsible robotics</t>
  </si>
  <si>
    <t>10.1007/978-3-030-66494-7_7</t>
  </si>
  <si>
    <t>https://www.doi.org/10.1007/978-3-030-66494-7_7</t>
  </si>
  <si>
    <t>&lt;Department of Computer Science, University of Manchester&gt;</t>
  </si>
  <si>
    <t>© The Author(s) 2021.The move towards greater autonomy presents challenges for software engineering. As we may be delegating greater responsibility to software systems and as these autonomous systems can make their own decisions and take their own actions, a step change in the way the systems are developed and verified is needed. This step involves moving from just considering what the system does, but also why it chooses to do it (since decision-making may be delegated). In this chapter, we provide an overview of our programme of work in this area: utilising hybrid agent architectures, exposing and verifying the reasons for decisions, and applying this to assessing a range of properties of autonomous systems.</t>
  </si>
  <si>
    <t>&lt;Probabilistic reachability and safety for controlled discrete time stochastic hybrid systems, {eid: 52349103145}&gt;, &lt;Quantitative automata model checking of autonomous stochastic hybrid systems, {eid: 79956056278}&gt;, &lt;The algorithmic analysis of hybrid systems, {eid: 0029637354}&gt;, &lt;Reliable decision-making in autonomous vehicles, {eid: 85085790840}&gt;, &lt;Governing lethal behavior: Embedding ethics in a hybrid deliberative/reactive robot architecture, {eid: 72849113732}&gt;, &lt;Moral permissibility of actions in smart home systems, {eid: 85094760448}&gt;, &lt;Model checking rational agents, {eid: 12844288959}&gt;, &lt;Verifying multi-agent programs by model checking, {eid: 33645034854}&gt;, &lt;None, {eid: 0003975273}&gt;, &lt;On proactive, transparent, and verifiable ethical reasoning for robots, {eid: 85062611743}&gt;, &lt;Toward a general theory of stochastic hybrid systems, {eid: 33947616212}&gt;, &lt;Certification of a civil UAS: A virtual engineering approach, {eid: 84880362937}&gt;, &lt;None, {eid: 85164754058}&gt;, &lt;Ethical judgment of agents behaviors in multi-agent systems, {eid: 84988879357}&gt;, &lt;None, {eid: 85029840393}&gt;, &lt;The MCAPL framework including the agent infrastructure layer and agent java pathfinder, {eid: 85068378221}&gt;, &lt;None, {eid: 85140850319}&gt;, &lt;Verifiable self-aware agent-based autonomous systems, {eid: 85089415922}&gt;, &lt;Reducing code complexity in hybrid control systems, {eid: 84971639922}&gt;, &lt;Model checking agent programming languages, {eid: 84856597583}&gt;, &lt;Practical verification of decisionmaking in agent-based autonomous systems, {eid: 84971622032}&gt;, &lt;Formal verification of ethical choices in autonomous systems, {eid: 84958975599}&gt;, &lt;Recognising assumption violations in autonomous systems verification, {eid: 85054764201}&gt;, &lt;Verifiable machine ethics in changing contexts, {eid: 85126268686}&gt;, &lt;None, {eid: 85142013014}&gt;, &lt;None, {eid: 0003730235}&gt;, &lt;Robotics and integrated formal methods: Necessity meets opportunity, {eid: 85053149572}&gt;, &lt;Verifying and validating autonomous systems: Towards an integrated approach, {eid: 85068391836}&gt;, &lt;None, {eid: 84867855106}&gt;, &lt;Guest editorial: Logic-based agent verification, {eid: 34247135747}&gt;, &lt;Verifying autonomous systems, {eid: 84883149422}&gt;, &lt;Verifiable self-certifying autonomous systems, {eid: 85059852971}&gt;, &lt;Ethics and trust: Principles, verification and validation (Dagstuhl Seminar 19171), {eid: 85100999583}&gt;, &lt;GenoM: A tool for the specification and the implementation of operating modules in a distributed robot architecture, {eid: 0031346063}&gt;, &lt;None, {eid: 85164755391}&gt;, &lt;Simple on-the-fly automatic verification of linear temporal logic, {eid: 0002147440}&gt;, &lt;None, {eid: 47349088026}&gt;, &lt;None, {eid: 84874410958}&gt;, &lt;Tentative steps toward a development method for interfering programs, {eid: 84976735431}&gt;, &lt;Approximations of stochastic hybrid systems, {eid: 67649595783}&gt;, &lt;The Why did you do that? Button: Answering why-questions for end users of robotic systems, {eid: 85089413836}&gt;, &lt;An agent based framework for adaptive control and decision making of autonomous vehicles, {eid: 84886864881}&gt;, &lt;Formal verification of safety-critical hybrid systems, {eid: 84957871852}&gt;, &lt;KeyMaera: A hybrid theorem prover for hybrid systems, {eid: 53049084777}&gt;, &lt;ROS: An open-source robot operating system, {eid: 77957352104}&gt;, &lt;Automatic verification of multi-agent systems by model checking via ordered binary decision diagrams, {eid: 34247126144}&gt;, &lt;Decision procedures for propositional linear-time belief-desire-intention logics, {eid: 0032092102}&gt;, &lt;An abstract architecture for rational agents, {eid: 0002859109}&gt;, &lt;None, {eid: 84979074427}&gt;, &lt;An architecture for ethical robots inspired by the simulation theory of cognition, {eid: 85020386786}&gt;, &lt;Model checking programs with Java PathFinder, {eid: 26944487958}&gt;, &lt;Model checking programs, {eid: 0037384036}&gt;, &lt;Formal methods and the certification of autonomous unmanned aircraft systems, {eid: 80052980569}&gt;, &lt;Generating certification evidence for autonomous unmanned aircraft using model checking and simulation, {eid: 84902118299}&gt;, &lt;A corroborative approach to verification and validation of human-robot teams, {eid: 85075529404}&gt;, &lt;The case for an ethical black box, {eid: 85026724914}&gt;, &lt;Slicing agent programs for more efficient verification, {eid: 85069823066}&gt;, &lt;Building safer robots: Safety driven control, {eid: 84870513101}&gt;, &lt;None, {eid: 0004285157}&gt;, &lt;Foundations of Rational Agency, {eid: 0003246112}&gt;</t>
  </si>
  <si>
    <t>2-s2.0-85164759951</t>
  </si>
  <si>
    <t>Fenzl F. (AUID: 57211983381), Plappert C. (AUID: 57194060696), Rieke R. (AUID: 15835822800), Zelle D. (AUID: 57194264799), Costantino G. (AUID: 25633607000), De Vincenzi M. (AUID: 57353627400), Matteucci I. (AUID: 15835201800)</t>
  </si>
  <si>
    <t>Collaborative Security Patterns for Automotive Electrical/Electronic Architectures</t>
  </si>
  <si>
    <t>Advanced Sciences and Technologies for Security Applications</t>
  </si>
  <si>
    <t>10.1007/978-3-031-16088-2_4</t>
  </si>
  <si>
    <t>https://www.doi.org/10.1007/978-3-031-16088-2_4</t>
  </si>
  <si>
    <t>&lt;Fraunhofer SIT&gt;, &lt;Istituto di Informatica e Telematica, Consiglio Nazionale delle Ricerche&gt;</t>
  </si>
  <si>
    <t>© 2023, Springer Nature Switzerland AG.In this chapter, we describe several security design patterns that collaboratively consider various cybersecurity aspects with the aim to ensure compliance with cybersecurity requirements for a certified cybersecurity and software update management system imposed by the recent United Nations regulations. Automated driving requires increasing networking of vehicles, which in turn expands their attack surface. The security design patterns enable the detection of anomalies in the firmware at boot, ensure secure communication in the vehicle and detect anomalies in in-vehicle communications, prevent unauthorized electronic control units from successfully transmitting messages, provide a way to transmit and aggregate security-related events within a vehicle network, and report to entities external to the vehicle. Using the example of a future high-level automotive Electrical/Electronic architecture, we also describe how these security design patterns can be used to become aware of the current attack situation and to react to it.</t>
  </si>
  <si>
    <t>&lt;Intrusion detection systems for intra-vehicle networks: A review, {eid: 85063918139}&gt;, &lt;None, {eid: 85146240297}&gt;, &lt;None, {eid: 85146230041}&gt;, &lt;None, {eid: 85146215157}&gt;, &lt;None, {eid: 85146228760}&gt;, &lt;CINNAMON: A module for AUTOSAR secure onboard communication. In: 16th European dependable computing conference, EDCC 2020, Munich, Germany, 7–10 September 2020. IEEE, {eid: 85097206022}&gt;, &lt;Security patterns for connected and automated automotive systems, {eid: 85110370002}&gt;, &lt;ECU-secure: Characteristic functions for in-vehicle intrusion detection, {eid: 85075557870}&gt;, &lt;Secure free-floating car sharing for offline cars, {eid: 85018528301}&gt;, &lt;Smarttokens: Delegable access control with NFC-enabled smartphones, {eid: 84863102995}&gt;, &lt;None, {eid: 85146255902}&gt;, &lt;Continuous fields: Enhanced in-vehicle anomaly detection using machine learning models, {eid: 85087525067}&gt;, &lt;None, {eid: 85136956123}&gt;, &lt;Advanced remote firmware upgrades using TPM 2.0, {eid: 84970024751}&gt;, &lt;None, {eid: 85146223000}&gt;, &lt;None, {eid: 85146217723}&gt;, &lt;Protecting in-vehicle services: Security-enabled SOME/IP middleware, {eid: 85084219050}&gt;, &lt;None, {eid: 85146223402}&gt;, &lt;Using security patterns to model and analyze security requirements, {eid: 33645586196}&gt;, &lt;An authentication and secure communication scheme for in-vehicle networks based on SOME/IP, {eid: 85122858940}&gt;, &lt;Combined automotive safety and security pattern engineering approach, {eid: 85080902237}&gt;, &lt;Reliably detecting and defending against attacks—requirements for automotive intrusion detection systems, {eid: 85129659605}&gt;, &lt;Attacking OMG data distribution service (DDS) based real-time mission critical distributed systems, {eid: 85063875522}&gt;, &lt;SECPAT: Security patterns for resilient automotive E/E architectures. In: 2022 30th Euromicro international conference on parallel, {eid: 85129607875}&gt;, &lt;Secure role and rights management for automotive access and feature activation, {eid: 85108099137}&gt;, &lt;Attack surface assessment for cybersecurity engineering in the automotive domain, {eid: 85105477503}&gt;, &lt;None, {eid: 85146224035}&gt;, &lt;Systems security engineering: Considerations for a multidisciplinary approach in the engineering of trustworthy secure systems, {eid: 85018989419}&gt;, &lt;None, {eid: 85074454927}&gt;, &lt;None, {eid: 39449100749}&gt;, &lt;Anomaly detection in automobile control network data with long short-term memory networks, {eid: 85011265374}&gt;, &lt;None, {eid: 85146258317}&gt;, &lt;None, {eid: 85146221470}&gt;, &lt;None, {eid: 85146224055}&gt;, &lt;None, {eid: 85146217389}&gt;, &lt;None, {eid: 85146233427}&gt;, &lt;Analyzing and securing SOME/IP automotive services with formal and practical methods, {eid: 85113219276}&gt;</t>
  </si>
  <si>
    <t>2-s2.0-85146254315</t>
  </si>
  <si>
    <t>Kropaczek D.J. (AUID: 12646274800), Badalassi V. (AUID: 9244547700), Jain P.K. (AUID: 57218539329), Ramuhalli P. (AUID: 6602239412), Pointer W.D. (AUID: 6507016047)</t>
  </si>
  <si>
    <t>Digital Twins for Nuclear Power Plants and Facilities</t>
  </si>
  <si>
    <t>10.1007/978-3-031-21343-4_31</t>
  </si>
  <si>
    <t>https://www.doi.org/10.1007/978-3-031-21343-4_31</t>
  </si>
  <si>
    <t>&lt;Nuclear Energy and Fuel Cycle Division, Oak Ridge National Laboratory&gt;</t>
  </si>
  <si>
    <t>© The Editor(s) (if applicable) and The Author(s), under exclusive license to Springer Nature Switzerland AG 2023.The nuclear digital twin (DT) is the virtual representation of a nuclear energy system across its lifecycle. The nuclear DT uses real-time information and other data sources to improve the process of design, licensing, construction, security, O&amp;M, decommissioning, and waste disposal. By leveraging the knowledge base and experience from the past 40 years of LWR operation, the nuclear DT is helping to accelerate the development and deployment of advanced nuclear technology in areas of passive safety, new fuel forms, instrumentation, and reactor control. For the currently operating nuclear fleet, DTs are reducing the operational risks, increasing plant availability, increasing energy capability, and reducing electricity production costs. For advanced fission and fusion reactors, DTs are being used to design for passive safety and built-in security-by-design. Rapidly deployable small modular reactor (SMR) and microreactor designs compatible with modular construction techniques and advanced manufacturing will be the new normal, reducing the need for large capital expenditures and compressing construction schedules. In addition, lower operational and maintenance costs will be realized by reducing the complexity of operations, staffing needs, and maintenance-related activities.</t>
  </si>
  <si>
    <t>Decommissioning, Digital Twin, Dual Coolant Lead-Lithium (DCLL), Fluoride salt-cooled high-temperature reactor (FHR), Fusion Energy Reactor Models Integrator (FERMI), High-Temperature Gas-cooled Reactor (HTGR), Light-Water Reactor (LWR), Liquid Metal cooled nuclear Reactor (LMR), Nuclear Power Plant (NPP) Lifecycle, Operation &amp; Maintainance (O&amp;M), Quality Assurance (QA), Small Modular Reactor (SMR), Special Nuclear Material (SNM), Virtual Environment for Reactions Applications (VERA)</t>
  </si>
  <si>
    <t>&lt;Wireless online position monitoring of manual valve types for plant configuration management in nuclear power plants, {eid: 85027526360}&gt;, &lt;ParaView: An end-user tool for large data visualiza-tion, {eid: 84882899235}&gt;, &lt;None, {eid: 85026865689}&gt;, &lt;None, {eid: 85116164775}&gt;, &lt;FERMI: Fusion Energy Reactor Models Integrator, {eid: 85150897850}&gt;, &lt;None, {eid: 85107811048}&gt;, &lt;PreCICE - A fully parallel library for multi-physics surface coupling, {eid: 84965137979}&gt;, &lt;The advanced tokamak path to a compact net electric fusion pilot plant, {eid: 85103181593}&gt;, &lt;Toward full simulations for a liquid metal blan-ket: MHD flow computations for a PbLi blanket prototype at ha∼ 104, {eid: 85086584600}&gt;, &lt;Incorporating equipment condition assessment in risk monitors for advanced small modular reactors, {eid: 84883826815}&gt;, &lt;BLUEPRINT: A novel approach to fusion reactor design, {eid: 85059124955}&gt;, &lt;None, {eid: 85170188642}&gt;, &lt;None, {eid: 85170176326}&gt;, &lt;None, {eid: 85170184626}&gt;, &lt;DEMO design activity in Europe: Progress and updates, {eid: 85047948300}&gt;, &lt;None, {eid: 85170187780}&gt;, &lt;On the implementa-tion of new technology modules for fusion reactor systems codes, {eid: 84942550911}&gt;, &lt;Ultrasonic cavi-tation monitoring by acoustic noise power measurement, {eid: 0033777988}&gt;, &lt;None, {eid: 84902251069}&gt;, &lt;Demonstration of the advanced dynamic system modeling tool TRANSFORM in a molten salt reactor applica-tion via a model of the molten salt demonstration reactor, {eid: 85068777764}&gt;, &lt;None, {eid: 85118114191}&gt;, &lt;Time-dependent reliability analysis of nuclear hybrid energy systems, {eid: 85063136524}&gt;, &lt;None, {eid: 85170185901}&gt;, &lt;An asynchronous analog self-powered CMOS sensor-data-logger with a 13.56 MHz RF programming interface, {eid: 84856455418}&gt;, &lt;None, {eid: 85170180173}&gt;, &lt;Pyroelectric energy scavenging techniques for self-powered nuclear reactor wireless sensor networks, {eid: 84918830798}&gt;, &lt;None, {eid: 84954418337}&gt;, &lt;None, {eid: 10644278215}&gt;, &lt;None, {eid: 85170183971}&gt;, &lt;None, {eid: 85047834251}&gt;, &lt;Software-defined networking: A comprehensive survey, {eid: 84919935425}&gt;, &lt;None, {eid: 85131232100}&gt;, &lt;A state-of-the-art survey of digital twin: Techniques, engineering product lifecycle management, and business innovation per-spectives, {eid: 85075384583}&gt;, &lt;None, {eid: 85100373155}&gt;, &lt;CFETR integration design platform: Overview and recent progress, {eid: 85061353803}&gt;, &lt;A micro-fabricated current sensor for arc fault detection of aircraft wiring, {eid: 58149083758}&gt;, &lt;Ultra-wideband communications: An overview, {eid: 84862607815}&gt;, &lt;Fabrication of low-cost surface acoustic wave sensors using direct printing by aerosol inkjet, {eid: 85045195907}&gt;, &lt;None, {eid: 84897759745}&gt;, &lt;Design considerations for secure wireless sensor communication systems in harsh electromagnetic environments of nuclear reactor facilities, {eid: 85053541060}&gt;, &lt;None, {eid: 85170178640}&gt;, &lt;None, {eid: 85170179540}&gt;, &lt;Physics-informed reinforcement learning optimiza-tion of nuclear assembly design, {eid: 85097477918}&gt;, &lt;None, {eid: 85106624960}&gt;, &lt;None, {eid: 85170194213}&gt;, &lt;SHM by DOFS in civil engineering: A review, {eid: 84994891504}&gt;, &lt;None, {eid: 84885778926}&gt;, &lt;None, {eid: 85170156888}&gt;, &lt;Cavitation model calibra-tion using machine learning assisted workflow, {eid: 85097287766}&gt;, &lt;Dual-coolant Lead-lith-ium (DCLL) blanket status and R&amp;D needs, {eid: 84940675568}&gt;, &lt;SAW synchronous multimode resonator with gold electrodes on quartz, {eid: 44949200075}&gt;, &lt;ARC: A compact, high-field, fusion nuclear science facility and demonstration power plant with demountable magnets, {eid: 84928900082}&gt;, &lt;Condition monitoring of a prototype turbine. Description of the system and main results, {eid: 85017452547}&gt;, &lt;A tensorial approach to computational continuum mechanics using object-oriented techniques, {eid: 0000474617}&gt;, &lt;None, {eid: 85159175124}&gt;, &lt;None, {eid: 85170183290}&gt;, &lt;None, {eid: 85159175124}&gt;, &lt;None, {eid: 85056845394}&gt;</t>
  </si>
  <si>
    <t>2-s2.0-85170190760</t>
  </si>
  <si>
    <t>Nakagawa E.Y. (AUID: 7007008701), Antonino P.O. (AUID: 36619591600), Kuhn T. (AUID: 7101840137), Galster M. (AUID: 15622873800)</t>
  </si>
  <si>
    <t>Future Advances in Reference Architectures</t>
  </si>
  <si>
    <t>10.1007/978-3-031-16957-1_9</t>
  </si>
  <si>
    <t>https://www.doi.org/10.1007/978-3-031-16957-1_9</t>
  </si>
  <si>
    <t>&lt;University of São Paulo&gt;, &lt;Fraunhofer IESE&gt;, &lt;University of Canterbury&gt;</t>
  </si>
  <si>
    <t>© The Editor(s) (if applicable) and The Authorfs), under exclusive license to Springer Nature Switzerland AG 2023.The research area of reference architecture will continuously evolve, offering means to increasingly consolidate reference architectures as one of the most relevant reusable artifacts of well-consolidated architectural knowledge and experience. Moreover, existing reference architectures must also continually evolve according to the evolving nature of the different domains where they contribute. New classes of innovative systems with particular characteristics and new technologies (some of which could drastically change the structure of software architectures) will undoubtedly impact the design and evolution of reference architectures. This chapter discusses the main research directions to be taken by reference architectures that will also require a good alignment of efforts from the academic community and industry.</t>
  </si>
  <si>
    <t>&lt;Specifying and analyzing dynamic software architectures, {eid: 84957048411}&gt;, &lt;A framework for analysis and design of software reference architectures, {eid: 84856028851}&gt;, &lt;Architecture sustainability, {eid: 84887708399}&gt;, &lt;None, {eid: 85170993192}&gt;, &lt;Managing variability in software product lines, {eid: 77951681441}&gt;, &lt;None, {eid: 85171009819}&gt;, &lt;None, {eid: 0006029493}&gt;, &lt;The concept of reference architectures, {eid: 74549119498}&gt;, &lt;Systems of Systems, {eid: 85071703712}&gt;, &lt;An approach to reference architecture design for different domains of embedded systems, {eid: 62749173175}&gt;, &lt;Opening platforms: How, when and why?, {eid: 77958042047}&gt;, &lt;Continuous software engineering: A roadmap and agenda, {eid: 84937109068}&gt;, &lt;Handling variability in software architecture: Problems and implications, {eid: 80052015391}&gt;, &lt;Empirically-grounded reference architectures: A proposal, {eid: 79960522929}&gt;, &lt;Variability in software systems — a systematic literature review, {eid: 84897604910}&gt;, &lt;Variability viewpoint to describe reference architectures, {eid: 85001036731}&gt;, &lt;None, {eid: 72349086391}&gt;, &lt;Shades of gray: Opening up a software producing organization with the open software enterprise model, {eid: 84861097506}&gt;, &lt;SAAM: A method for analyzing the properties of software architectures, in, {eid: 0028166456}&gt;, &lt;None, {eid: 0003680794}&gt;, &lt;None, {eid: 85034604760}&gt;, &lt;Supporting architects in mastering the complexity of open software ecosystems, in, {eid: 85171022765}&gt;, &lt;Architectural blueprints — The “4+1” view model of software architecture, {eid: 0029408391}&gt;, &lt;A reference architecture for farm ecosystems, {eid: 84964813430}&gt;, &lt;Architectural debt management in value-oriented architecting, {eid: 84943224240}&gt;, &lt;Architecting principles for systems-of-systems, {eid: 85045953475}&gt;, &lt;Software ecosystems – a systematic literature review, {eid: 84875249659}&gt;, &lt;Right sizing reference architectures – how to provide specific guidance with limited information, {eid: 84878027580}&gt;, &lt;Consolidating a process for the design, representation, and evaluation of reference architectures, {eid: 84903742626}&gt;, &lt;Systems of systems engineering: Basic concepts, model-based techniques, and research directions, {eid: 84942794318}&gt;, &lt;None, {eid: 85030856807}&gt;, &lt;None, {eid: 85068588523}&gt;, &lt;Systematic mapping study on software engineering for sustainability (SE4S), {eid: 84905458914}&gt;, &lt;None, {eid: 27644527686}&gt;, &lt;An exploration of technical debt, {eid: 84876410801}&gt;, &lt;Quality of software reference architectures, {eid: 84926396138}&gt;, &lt;Towards suitable description of reference architectures, {eid: 85103080460}&gt;, &lt;On the notion of variability in software product lines, {eid: 84954068722}&gt;, &lt;Decision-centric architecture reviews, {eid: 84896282514}&gt;, &lt;Software sustainability: The modern tower of babel, {eid: 84940077390}&gt;, &lt;The blind men and the elephant: Towards an empirical evaluation framework for software sustainability, {eid: 84940025179}&gt;, &lt;Software sustainability: Research and practice from a software architecture viewpoint, {eid: 85043776263}&gt;, &lt;Two perspectives on reference architecture sustainability, {eid: 85037719690}&gt;</t>
  </si>
  <si>
    <t>2-s2.0-85171006977</t>
  </si>
  <si>
    <t>Egyed A. (AUID: 56235607600), Grünbacher P. (AUID: 55938737100), Linsbauer L. (AUID: 55853897300), Schaefer I. (AUID: 55152409100), Prähofer H. (AUID: 15056569500)</t>
  </si>
  <si>
    <t>Variability in Products and Production</t>
  </si>
  <si>
    <t>10.1007/978-3-662-65004-2_3</t>
  </si>
  <si>
    <t>https://www.doi.org/10.1007/978-3-662-65004-2_3</t>
  </si>
  <si>
    <t>&lt;Institute of Software Systems Engineering, Johannes Kepler University Linz&gt;, &lt;Institute of Software Engineering and Automotive Informatics, Technische Universität Braunschweig&gt;, &lt;Institut für Informationssicherheit und Verlässlichkeit (KASTEL), Karlsruher Institut für Technologie&gt;, &lt;Institute for System Software, Johannes Kepler University Linz&gt;</t>
  </si>
  <si>
    <t>© The Editor(s) (if applicable) and The Author(s), under exclusive license to Springer Nature Switzerland AG 2023.Products and production are inherently variable. That is, the products themselves often need to be variable-as in a car plant producing many similar, albeit not identical cars. Such flexibility allows a product to be more easily customizable. We speak of variable products.At the same time, production systems typically need to be flexible in supporting the production of different products. Such flexibility allows for a broader use of production systems, supports lower production volumes while remaining economical, or optimizes production resources to avoid delays. We speak of variable production. This chapter explores variability in products and variability during production where product variability needs to be understood together with its implications on production. Special considerations are products that are consequently used during production and the issue of hardware/software variability, which is mostly handled separately today. We provide examples from an injection molding machine and also discuss open research challenges.</t>
  </si>
  <si>
    <t>Product lines, Products and production systems, Variability, Variability engineering</t>
  </si>
  <si>
    <t>&lt;Change impact analysis for maintenance and evolution of variable software systems, {eid: 85061174900}&gt;, &lt;Identifying inactive code in product lines with configuration-aware system dependence graphs, {eid: 84907807523}&gt;, &lt;None, {eid: 84881286743}&gt;, &lt;What is a feature? A qualitative study of features in industrial software product lines, {eid: 84982822069}&gt;, &lt;Variability modeling in the real: A perspective from the operating systems domain, {eid: 78649773984}&gt;, &lt;Correctness-by-construction for feature-oriented software product lines, {eid: 85097640891}&gt;, &lt;Software ecosystems: Taking software development beyond the boundaries of the organization, {eid: 84861093577}&gt;, &lt;Intraprocedural dataflow analysis for software product lines, {eid: 84889635430}&gt;, &lt;Abstract delta modelling, {eid: 84921859808}&gt;, &lt;Being proactive pays off, {eid: 0036640847}&gt;, &lt;Version models for software configuration management, {eid: 0032083407}&gt;, &lt;None, {eid: 0004014411}&gt;, &lt;Cool features and tough decisions: A comparison of variability modeling approaches, {eid: 84857574303}&gt;, &lt;Guiding feature model evolution by lifting code-level dependencies, {eid: 85103783256, doi: 10.1016/j.cola.2021.101034}&gt;, &lt;Enhancing clone-and-own with systematic reuse for developing software variants, {eid: 84924737283}&gt;, &lt;CVL: Common variability language, {eid: 84910609914}&gt;, &lt;Supporting featureoriented evolution in industrial automation product lines, {eid: 85090157991}&gt;, &lt;A systematic review and an expert survey on capabilities supporting multi product lines, {eid: 84861577196}&gt;, &lt;None, {eid: 27944484151}&gt;, &lt;Software evolution in an industrial automation ecosystem: An exploratory study, {eid: 84916607053}&gt;, &lt;A case study on software ecosystem characteristics in industrial automation software, {eid: 84902474501}&gt;, &lt;Customdeveloped vs. model-based configuration tools: Experiences from an industrial automation ecosystem, {eid: 84890491364}&gt;, &lt;Variability extraction and modeling for product variants, {eid: 84955565242}&gt;, &lt;Concepts of variation control systems, {eid: 85090150360}&gt;, &lt;Energy-aware environments for the development of green applications for cyber-physical systems, {eid: 85054068626}&gt;, &lt;None, {eid: 0003818126}&gt;, &lt;Agile product line planning: A collaborative approach and a case study, {eid: 42049117092}&gt;, &lt;None, {eid: 84892351987}&gt;, &lt;Static code analysis of IEC 61131-3 programs: Comprehensive tool support and experiences from large-scale industrial application, {eid: 85027722320}&gt;, &lt;Evolution in dynamic software product lines, {eid: 85087316773, doi: 10.1002/smr.2293}&gt;, &lt;Multi-purpose, multi-level feature modeling of large-scale industrial software systems, {eid: 84991079052}&gt;, &lt;A domain analysis of resource and requirements monitoring: Towards a comprehensive model of the software monitoring domain, {eid: 85063754904}&gt;, &lt;Variability encoding: From compiletime to load-time variability, {eid: 84961621735}&gt;, &lt;Software diversity: State of the art and perspectives, {eid: 84866293757}&gt;, &lt;A comprehensive product line scoping approach and its validation, {eid: 0036036581}&gt;, &lt;The economic impact of product line adoption and evolution, {eid: 0036641307}&gt;, &lt;Collaborative and distributed management of versioned modeldriven software product lines, {eid: 85168921025}&gt;, &lt;SuperMod: Tool support for collaborative filtered model-driven software product line engineering, {eid: 84989158634}&gt;, &lt;A classification and survey of analysis strategies for software product lines, {eid: 84905827308}&gt;, &lt;Evolution of software in automated production systems: Challenges and research directions, {eid: 84944029939}&gt;, &lt;Feature interactions and formal specifications in telecommunications, {eid: 84942212318}&gt;</t>
  </si>
  <si>
    <t>2-s2.0-85161812834</t>
  </si>
  <si>
    <t>Cashman M. (AUID: 57189903819), Cohen M.B. (AUID: 8719004300), Firestone J. (AUID: 57191108180), Thianniwet T. (AUID: 36807295500), Niu W. (AUID: 55355007600)</t>
  </si>
  <si>
    <t>An empirical investigation of organic software product lines</t>
  </si>
  <si>
    <t>10.1007/s10664-021-09940-0</t>
  </si>
  <si>
    <t>https://www.doi.org/10.1007/s10664-021-09940-0</t>
  </si>
  <si>
    <t>&lt;Department of Computer Science, Iowa State University&gt;, &lt;Biosciences Division, Oak Ridge National Laboratory&gt;, &lt;Department of Computer Science and Engineering, University of Nebraska-Lincoln&gt;, &lt;DIGITECH and School of Information Technology, Suranaree University of Technology&gt;, &lt;Department of Chemical and Biomolecular Engineering, University of Nebraska-Lincoln&gt;</t>
  </si>
  <si>
    <t>© 2021, The Author(s).Software product line engineering is a best practice for managing reuse in families of software systems that is increasingly being applied to novel and emerging domains. In this work we investigate the use of software product line engineering in one of these new domains, synthetic biology. In synthetic biology living organisms are programmed to perform new functions or improve existing functions. These programs are designed and constructed using small building blocks made out of DNA. We conjecture that there are families of products that consist of common and variable DNA parts, and we can leverage product line engineering to help synthetic biologists build, evolve, and reuse DNA parts. In this paper we perform an investigation of domain engineering that leverages an open-source repository of more than 45,000 reusable DNA parts. We show the feasibility of these new types of product line models by identifying features and related artifacts in up to 93.5% of products, and that there is indeed both commonality and variability. We then construct feature models for four commonly engineered functions leading to product lines ranging from 10 to 7.5 × 1020 products. In a case study we demonstrate how we can use the feature models to help guide new experimentation in aspects of application engineering. Finally, in an empirical study we demonstrate the effectiveness and efficiency of automated reverse engineering on both complete and incomplete sets of products. In the process of these studies, we highlight key challenges and uncovered limitations of existing SPL techniques and tools which provide a roadmap for making SPL engineering applicable to new and emerging domains.</t>
  </si>
  <si>
    <t>BioBricks, Reverse engineering, Software product lines, Synthetic biology</t>
  </si>
  <si>
    <t>&lt;Reverse engineering architectural feature models, {eid: 80053209838}&gt;, &lt;Towards a conceptual model for unifying variability in space and time, {eid: 85117538987}&gt;, &lt;None, {eid: 84867481198}&gt;, &lt;Engineering and ethical perspectives in synthetic biology, {eid: 84863315813, doi: 10.1038/embor.2012.81}&gt;, &lt;Molecular design for recombinant adeno-associated virus (rAAV) vector production, {eid: 85036578353, doi: 10.1007/s00253-017-8670-1}&gt;, &lt;ASU iGEM 2017: Engineering variable regulators for a quorum sensing toolbox, {eid: 85103405621}&gt;, &lt;Multi-objective reverse engineering of variability-safe feature models based on code dependencies of system variants, {eid: 84991821880, doi: 10.1007/s10664-016-9462-4}&gt;, &lt;A software product line process to develop agents for the IoT, {eid: 84936970589, doi: 10.3390/s150715640}&gt;, &lt;A first step towards a framework for the automated analysis of feature models, {eid: 51649115041}&gt;, &lt;FAMA: Tooling a framework for the automated analysis of feature models, {eid: 55049135676}&gt;, &lt;Automated analysis of feature models 20 years later: a literature review, {eid: 77955227439, doi: 10.1016/j.is.2010.01.001}&gt;, &lt;Environmental sensing of heavy metals through whole cell microbial biosensors: a synthetic biology approach, {eid: 84929601002, doi: 10.1021/sb500286r}&gt;, &lt;A DNA-based archival storage system, {eid: 85101483198, doi: 10.1145/2980024.2872397}&gt;, &lt;GenoCAD for iGEM: a grammatical approach to the design of standard-compliant constructs, {eid: 77952526654, doi: 10.1093/nar/gkq086}&gt;, &lt;A brief history of synthetic biology, {eid: 84899079198, doi: 10.1038/nrmicro3239}&gt;, &lt;None, {eid: 85117541910}&gt;, &lt;Using feature models for developing self-configuring smart homes, {eid: 67650659739}&gt;, &lt;Dronology: An incubator for cyber-physical systems research, {eid: 85049695714}&gt;, &lt;None, {eid: 0004161809}&gt;, &lt;The AETG system: an approach to testing based on combinatorial design, {eid: 0000673732, doi: 10.1109/32.605761}&gt;, &lt;A formal model for multi software product lines, {eid: 85058688719, doi: 10.1016/j.scico.2018.11.005}&gt;, &lt;Synthetic analog computation in living cells, {eid: 84878381909, doi: 10.1038/nature12148}&gt;, &lt;A synthetic oscillatory network of transcriptional regulators, {eid: 0034688173, doi: 10.1038/35002125}&gt;, &lt;The assurance recipe: Facilitating assurance patterns, {eid: 85053934660}&gt;, &lt;Freiburg bioware iGEM 2010: Virus construction kit for therapy, {eid: 85103414819}&gt;, &lt;Debian packages repositories as software product line models. Towards automated analysis, {eid: 84871305316}&gt;, &lt;Construction of a genetic toggle switch in Escherichia coli, {eid: 0034688174, doi: 10.1038/35002131}&gt;, &lt;Evaluating improvements to a meta-heuristic search for constrained interaction testing, {eid: 79951517778, doi: 10.1007/s10664-010-9135-7}&gt;, &lt;Failure avoidance in configurable systems through feature locality. In: Assurances for self-adaptive systems—principles, models, and techniques, vol LNCS 7740. Springer, {eid: 84873880672}&gt;, &lt;None, {eid: 85103385926}&gt;, &lt;Minimization for generalized boolean formulas, {eid: 84881063135}&gt;, &lt;Harmonized temporal feature modeling to uniformly perform, track, analyze, and replay software product line evolution, {eid: 85077071519}&gt;, &lt;A systematic review and an expert survey on capabilities supporting multi product lines, {eid: 84861577196, doi: 10.1016/j.infsof.2012.02.002}&gt;, &lt;None, {eid: 85102332811}&gt;, &lt;Unifying software and product configuration: A research roadmap, {eid: 84922690613}&gt;, &lt;Synthetic dna synthesis and assembly: putting the synthetic in synthetic biology, {eid: 85009090143, doi: 10.1101/cshperspect.a023812}&gt;, &lt;Registry of standard biological parts API. IGEM Foundation, {eid: 85103421798}&gt;, &lt;International genetically engineered machine competition. IGEM Foundation, {eid: 85103430363}&gt;, &lt;Registry of standard biological parts. iGEM Foundation, {eid: 85103421798}&gt;, &lt;Viral vectors based on the adeno-associated virus. IGEM Foundation, {eid: 85103397954}&gt;, &lt;Feature-oriented domain analysis (Foda) feasibility study. Tech. Rep. CMU/SEI-90-TR-021, {eid: 0003512056}&gt;, &lt;Typechef: Toward type checking #ifdef variability in c, {eid: 78751697912}&gt;, &lt;Mammalian synthetic biology: emerging medical applications, {eid: 84929500833, doi: 10.1098/rsif.2014.1000}&gt;, &lt;Foundations of collaborative, real-time feature modeling, {eid: 85123042774}&gt;, &lt;Towards gene therapy of diabetes mellitus, {eid: 0033120723, doi: 10.1016/S1357-4310(98)01425-7}&gt;, &lt;Reverse engineering feature models with evolutionary algorithms: An exploratory study, {eid: 84866710886}&gt;, &lt;An assessment of search-based techniques for reverse engineering feature models, {eid: 84924858053, doi: 10.1016/j.jss.2014.10.037}&gt;, &lt;Evolution of the linux kernel variability model. In: Proceedings of the 14th international conference on software product lines: Going beyond, SPLC, {eid: 78049401341}&gt;, &lt;Requirements analysis for a product family of DNA nanodevices, {eid: 84870689107}&gt;, &lt;Dna synthesis, assembly and applications in synthetic biology, {eid: 84865283376, doi: 10.1016/j.cbpa.2012.05.001}&gt;, &lt;Software product line evolution: a systematic literature review, {eid: 85052991664, doi: 10.1016/j.infsof.2018.08.014}&gt;, &lt;Quorum sensing in bacteria, {eid: 0034770056, doi: 10.1146/annurev.micro.55.1.165}&gt;, &lt;Supporting the evolution of software product lines, {eid: 84870677287}&gt;, &lt;Tuning GitHub for SPL development: Branching models &amp; repository operations for product engineers. In: Proceedings of the 19th international conference on software product line, SPLC, {eid: 84982786741}&gt;, &lt;Mining configuration constraints: Static analyses and empirical results, {eid: 84994165595}&gt;, &lt;Where do configuration constraints stem from? An extraction approach and an empirical study, {eid: 84939508727, doi: 10.1109/TSE.2015.2415793}&gt;, &lt;Adeno-associated virus (AAV) as a vector for gene therapy, {eid: 85021705375}&gt;, &lt;Guaranteeing configuration validity in evolving software product lines, {eid: 84961116631}&gt;, &lt;Genetic circuit design automation, {eid: 84963568291, doi: 10.1126/science.aac7341}&gt;, &lt;How do software ecosystems evolve? A quantitative assessment of the R ecosystem, {eid: 84991728648}&gt;, &lt;Software product line engineering: Foundations, principles and techniques, {eid: 84892351987}&gt;, &lt;Circular polymerase extension cloning of complex gene libraries and pathways, {eid: 68149136937, doi: 10.1371/journal.pone.0006441}&gt;, &lt;None, {eid: 84860589916}&gt;, &lt;None, {eid: 85103389134}&gt;, &lt;Managing highly complex product families with multi-level feature trees, {eid: 34248217551}&gt;, &lt;Cell communication and tissue engineering, {eid: 77952806276, doi: 10.4161/cib.3.1.9863}&gt;, &lt;Synthetic biology open language, {eid: 85103389846}&gt;, &lt;An analysis of variance test for normality (complete samples), {eid: 0000898845, doi: 10.2307/2333709}&gt;, &lt;Reverse engineering feature models, {eid: 79959904833}&gt;, &lt;Is the linux kernel a software product line?. In: Proceedings of the 2nd SPLC workshop on open source software and product lines, {eid: 85103420940}&gt;, &lt;Rational design of evolutionarily stable microbial kill switches, {eid: 85034761985, doi: 10.1016/j.molcel.2017.10.033}&gt;, &lt;Synthetic cassettes for pH-mediated sensing, counting and containment, {eid: 85103419081}&gt;, &lt;DNA-BOT: A low-cost, automated DNA assembly platform for synthetic biology, {eid: 85085397932}&gt;, &lt;Beyond the rainbow: Self-adaptive failure avoidance in configurable systems, {eid: 84986881467}&gt;, &lt;DNA molecular storage system: Transferring digitally encoded information through bacterial nanonetworks, {eid: 85103388301}&gt;, &lt;Engineered orthogonal quorum sensing systems for synthetic gene regulation in Escherichia coli, {eid: 85065286904}&gt;, &lt;None, {eid: 85103391439}&gt;, &lt;SPLRevO: Optimizing complex feature models in search based reverse engineering of software product lines, {eid: 84989929500}&gt;, &lt;None, {eid: 84989920884}&gt;, &lt;A classification and survey of analysis strategies for software product lines, {eid: 84905827308, doi: 10.1145/2580950}&gt;, &lt;FeatureIDE: an extensible framework for feature-oriented software development, {eid: 84885591794, doi: 10.1016/j.scico.2012.06.002}&gt;, &lt;Multiple software product lines: Applications and challenges, {eid: 85032686698}&gt;, &lt;None, {eid: 85103399116}&gt;, &lt;The software crisis of synthetic biology, {eid: 85055276134}&gt;, &lt;Emerging biomedical applications of synthetic biology, {eid: 83855163433, doi: 10.1038/nrg3094}&gt;, &lt;A synthetic time-delay circuit in mammalian cells and mice, {eid: 33847302013, doi: 10.1073/pnas.0606398104}&gt;, &lt;Synthetic methylotrophy: engineering the production of biofuels and chemicals based on the biology of aerobic methanol utilization, {eid: 84924958721, doi: 10.1016/j.copbio.2015.01.007}&gt;, &lt;Auxotrophy to Xeno-DNA: an exploration of combinatorial mechanisms for a high-fidelity biosafety system for synthetic biology applications, {eid: 85051739985, doi: 10.1186/s13036-018-0105-8}&gt;, &lt;On the computational power of DNA annealing and ligation, {eid: 0001130354}&gt;, &lt;Patterns of folder use and project popularity: A case study of GitHub repositories, {eid: 84907846797}&gt;</t>
  </si>
  <si>
    <t>2-s2.0-85103393792</t>
  </si>
  <si>
    <t>Li C. (AUID: 59126567800)</t>
  </si>
  <si>
    <t>Privacy-Preserving of Digital 6G IoT Based Cyber Phycical System in Medical Big-Data Application Using Homomorphic Encryption</t>
  </si>
  <si>
    <t>Wireless Personal Communications</t>
  </si>
  <si>
    <t>10.1007/s11277-024-11186-0</t>
  </si>
  <si>
    <t>https://www.doi.org/10.1007/s11277-024-11186-0</t>
  </si>
  <si>
    <t>&lt;Institute of Mathematics and Statistic, Baicheng Normal University&gt;</t>
  </si>
  <si>
    <t>© The Author(s), under exclusive licence to Springer Science+Business Media, LLC, part of Springer Nature 2024.This abstract introduces a novel approach to privacy protection in cyber-physical systems built on the 6G Internet of Things (IoT), with an emphasis on applications involving medical big data and the use of homomorphic encryption. The proposed method incorporates a complex three-step procedure—sensitivity assessment, polynomial interpolation with noise calibration, and perturbed data generation—to address the challenging trade-off between privacy and utility. The framework guarantees the security of sensitive medical information while making the most of the data by maintaining the original dataset's geographical structure and using differential privacy standards. The suggested approach outperforms conventional perturbation processes in experimental evaluations, displaying improved privacy protection and low time consumption. In order to preserve the original data distribution, the study stresses the need of choosing suitable privacy budgets (ε values) that are customised to meet the demands of each application. Encouraging safe and effective data processing in healthcare settings, the framework is a giant leap forward in resolving privacy issues in the ever-changing world of digital 6G IoT-based cyber-physical systems, especially as they pertain to medical big data applications.</t>
  </si>
  <si>
    <t>Big data application, Digital 6G IoT based cyber physical systems in medicine, Homomorphic encryption, Privacy preserving</t>
  </si>
  <si>
    <t>&lt;A fully homomorphic encryption scheme, {eid: 84918557568}&gt;, &lt;Public-key cryptosystems based on composite degree residuosity classes, {eid: 84942550998}&gt;, &lt;A public key cryptosystem and a signature scheme based on discrete logarithms, {eid: 84874800178, doi: 10.1109/TIT.1985.1057074}&gt;, &lt;Homomorphic encryption-based privacy-preserving federated learning in 6G IoT-enabled healthcare system, {eid: 85133787154, doi: 10.1109/TNSE.2022.3185327}&gt;, &lt;Homomorphic encryption for Digital 6G IoT based cyber physical systems in medicine and bioinformatics, {eid: 85092190064, doi: 10.1145/3394658}&gt;, &lt;Practical privacy-preserving data science with homomorphic encryption: An overview, {eid: 85103816056}&gt;, &lt;Convergence of blockchain, k-medoids and homomorphic encryption for privacy preserving biomedical data classification, {eid: 85150027619, doi: 10.1016/j.iotcps.2022.05.006}&gt;, &lt;None, {eid: 85193060549}&gt;, &lt;Privacy-preserving deep learning techniques for wearable sensor-based Big Data applications, {eid: 85193055369, doi: 10.1016/j.vrih.XXXX}&gt;, &lt;Privacy-preserving deep learning with homomorphic encryption: An introduction, {eid: 85135323379, doi: 10.1109/MCI.2022.3180883}&gt;, &lt;An efficient privacy-preserving deep learning scheme for medical image analysis, {eid: 85099865753}&gt;, &lt;A homomorphic encryption approach for privacy-preserving deep learning in digital health care service, {eid: 85145260643}&gt;, &lt;Towards secure big data analysis via fully homomorphic encryption algorithms, {eid: 85128629388, doi: 10.3390/e24040519}&gt;, &lt;Ensemble method for privacy-preserving logistic regression based on homomorphic encryption, {eid: 85052690657, doi: 10.1109/ACCESS.2018.2866697}&gt;, &lt;PPD-6G IoTCPS algorithms for big data systems. In: 2015 IEEE 35th international conference on distributed computing systems (pp. 318–327), {eid: 85193080224}&gt;, &lt;Koch, M. (2022), {eid: 85193077502}&gt;, &lt;Practical implementation of privacy preserving clustering methods using a partially homomorphic encryption algorithm, {eid: 85079447352, doi: 10.3390/electronics9020229}&gt;, &lt;An advanced data fabric architecture leveraging homomorphic encryption and federated learning, {eid: 85171753042, doi: 10.1016/j.inffus.2023.102004}&gt;, &lt;A practical implementation of medical privacy-preserving federated learning using multi-key homomorphic encryption and flower framework, {eid: 85180687531, doi: 10.3390/cryptography7040048}&gt;, &lt;Privacy-preserving artificial intelligence: application to precision medicine, {eid: 85077874384}&gt;, &lt;Advanced privacy-preserving framework using homomorphic encryption and adaptive privacy parameters for scalable Big Data analysis, {eid: 85184919264}&gt;</t>
  </si>
  <si>
    <t>2-s2.0-85193061913</t>
  </si>
  <si>
    <t>D’Angelo M. (AUID: 57190969907), Caporuscio M. (AUID: 6507113219)</t>
  </si>
  <si>
    <t>Pure edge computing platform for the future internet</t>
  </si>
  <si>
    <t>Software Technologies: Applications and Foundations, STAF 2016 Collocated Workshops: 5th International Symposium on Data to Models and Back, DataMod 2016, 7th International Workshop on Graph Computation Models, GCM 2016, 3rd International Workshop on Human-Oriented Formal Methods, HOFM 2016, 2nd International Workshop on Model-Driven Engineering, Logic and Optimization, MELO 2016, 3rd International Workshop on Software Engineering Methods in Spreadsheets, SEMS 2016 and 1st International Workshop on Formal to Practical Software Verification and Composition, VeryComp 2016</t>
  </si>
  <si>
    <t>10.1007/978-3-319-50230-4_36</t>
  </si>
  <si>
    <t>https://www.doi.org/10.1007/978-3-319-50230-4_36</t>
  </si>
  <si>
    <t>&lt;Linnaeus University&gt;</t>
  </si>
  <si>
    <t>© Springer International Publishing AG 2016.Future Internet builds upon three key pillars – namely, Internet of Things, Internet of Services, and Internet of Contents – and is considered as a worldwide execution environment that interconnects myriad heterogeneous entities over time, supports information dissemination, enables the emergence of promising application domains, and stimulate new business and research opportunities. In this paper we analyse the challenges towards the actualisation of the Future Internet. We argue that the mobile nature inherent to modern communications and interactions requires a radical shift towards new computing paradigms that fully reflect the network-based perspective of the emerging environment. Indeed, we position the adoption of a Pure Edge Computing platform that offers designing and programming abstractions to specify, implement and operate Future Internet applications.</t>
  </si>
  <si>
    <t>&lt;A view of cloud computing, {eid: 77950347409}&gt;, &lt;Choreos: Large scale choreographies for the future internet, {eid: 84898426562}&gt;, &lt;The architecture of platforms: A unified view, {eid: 71949126345}&gt;, &lt;Achieving self-adaptation through dynamic group management, {eid: 84873868319}&gt;, &lt;The semantic web, {eid: 79551602978}&gt;, &lt;Fog computing and its role in the internet of things, {eid: 84866627419}&gt;, &lt;Contributing to the internet of things, {eid: 84928330328}&gt;, &lt;Reinforcement learning techniques for decentralized self-adaptive service assembly, {eid: 85007300645}&gt;, &lt;PaCE: A data-flow coordination language for asynchronous network-based applications, {eid: 84862190657}&gt;, &lt;Engineering future internet applications: The prime approach, {eid: 84930813995}&gt;, &lt;A decentralized approach to network-aware service composition, {eid: 84944731704}&gt;, &lt;Adaptable service composition for very-large-scale Internet of Things systems, {eid: 84856655935}&gt;, &lt;Exploiting ADLs to specify architectural styles induced by middleware infrastructures, {eid: 0032667363}&gt;, &lt;Efficient semantic-based IoT service discovery mechanism for dynamic environments, {eid: 84944324361}&gt;, &lt;Brewer’s conjecture and the feasibility of consistent, available, partition-tolerant web services, {eid: 1542640153}&gt;, &lt;A perspective on the future of middleware-based software engineering, {eid: 34748852148}&gt;, &lt;A sense of community: A research agenda for software ecosystems, {eid: 70349690584}&gt;, &lt;Edge-centric computing: Vision and challenges, {eid: 84977268028}&gt;, &lt;None, {eid: 79952362675}&gt;, &lt;None, {eid: 79959926796}&gt;, &lt;Communities in networks, {eid: 70349607513}&gt;, &lt;Mobile computing: The next decade, {eid: 77955008966}&gt;, &lt;Open services for IoT cloud applications in the future internet, {eid: 84883705304}&gt;, &lt;Scalable distributed computing hierarchy: Cloud, fog and dew computing, {eid: 85001001958}&gt;, &lt;Distributed operating systems, {eid: 0022286291}&gt;, &lt;Eventually consistent, {eid: 58849109112}&gt;</t>
  </si>
  <si>
    <t>2016-07-04</t>
  </si>
  <si>
    <t>2-s2.0-85007340627</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</si>
  <si>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</si>
  <si>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</si>
  <si>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</si>
  <si>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</si>
  <si>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</si>
  <si>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&lt;MSEC, imec-DistriNet, KU Leuven&gt;</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</si>
  <si>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</si>
  <si>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</si>
  <si>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&lt;On the security of public key protocols, {eid: 0020720357}&gt;, &lt;None, {eid: 85041553781}&gt;, &lt;None, {eid: 85041504472}&gt;, &lt;SPROBES: Enforcing kernel code integrity on the trustzone architecture, {eid: 84919328813}&gt;, &lt;InkTag: Secure applications on an untrusted operating system, {eid: 84875683130}&gt;, &lt;A quick tour of the verifast program verifier, {eid: 78650758238}&gt;, &lt;Winwood, S.: SeL4: Formal verification of an OS kernel, {eid: 72249120603}&gt;, &lt;None, {eid: 85041515801}&gt;, &lt;Security and privacy challenges in the internet of things, {eid: 84928029704}&gt;, &lt;None, {eid: 0003503018}&gt;, &lt;Sancus: Low-cost trustworthy extensible networked devices with a zero-software trusted computing base, {eid: 85076321179}&gt;, &lt;None, {eid: 84974543502}&gt;, &lt;Trusted language runtime (TLR): Enabling trusted applications on smartphones, {eid: 84860709376}&gt;, &lt;None, {eid: 84889063975}&gt;, &lt;Exploiting Trustzone on Android, {eid: 84964647584}&gt;, &lt;Protected software module architectures, {eid: 84928564346}&gt;, &lt;AppGuard: A hardware virtualization based approach on protecting user applications from untrusted commodity operating system, {eid: 84928034582}&gt;</t>
  </si>
  <si>
    <t>2017-09-14</t>
  </si>
  <si>
    <t>2-s2.0-85041520995</t>
  </si>
  <si>
    <t>González-Nalda P. (AUID: 23097723300), Etxeberria-Agiriano I. (AUID: 49863005600), Otero M.C. (AUID: 7101927454), Calvo I. (AUID: 23007391000)</t>
  </si>
  <si>
    <t>A modular CPS architecture design based on ROS and Docker</t>
  </si>
  <si>
    <t>International Journal on Interactive Design and Manufacturing</t>
  </si>
  <si>
    <t>10.1007/s12008-016-0313-8</t>
  </si>
  <si>
    <t>https://www.doi.org/10.1007/s12008-016-0313-8</t>
  </si>
  <si>
    <t>&lt;Computer Languages and Systems Department, University College of Engineering of Vitoria-Gasteiz, U. of the Basque Country (UPV/EHU)&gt;, &lt;Systems Engineering and Automatic Control Department, University College of Engineering of Vitoria-Gasteiz, U. of the Basque Country (UPV/EHU)&gt;</t>
  </si>
  <si>
    <t>© 2016, Springer-Verlag France.In this paper a modular generic architecture for cyber-physical systems based on free open software components is presented. The architecture is implemented over inexpensive components frequently found in information and communication technology contexts. More specifically, the robot operating system middleware abstracts communication among multiple networked modules, whereas the Docker lightweight virtualization container is proposed to wrap up software modules. Focus is on mobile robotics in production systems and industrial automation environments. Actually, an automated guided vehicle problem is demonstrated by means of a proof of concept aimed at industrial automation applications illustrating the potential of the proposed architecture and its implementation, built with low cost hardware modules.</t>
  </si>
  <si>
    <t>Cyber-physical systems (CPS), Lightweight virtualization (Docker), Robot operating system (ROS), Smart factory</t>
  </si>
  <si>
    <t>&lt;Product-personification method for generating interaction ideas, {eid: 84928707720, doi: 10.1007/s12008-013-0196-x}&gt;, &lt;None, {eid: 85032714959}&gt;, &lt;None, {eid: 84906683239}&gt;, &lt;Cyber-physical Systems, {eid: 65249108723, doi: 10.1109/MC.2009.81}&gt;, &lt;Design techniques and applications of cyber physical systems: a survey, {eid: 85028199291, doi: 10.1109/JSYST.2014.2322503}&gt;, &lt;Towards middleware-based cooperation topologies for the next generation of CPS, {eid: 84874149157}&gt;, &lt;Sha, {eid: 77956217277}&gt;, &lt;The evolution of factory and building automation, {eid: 80054695924}&gt;, &lt;J (ed.) Free Software, Free Society. Selected Essays of Richard M. Stallman, GNU Press, Free Software Foundation, Boston, MA, {eid: 85032714171}&gt;, &lt;Robotics software: the future should be open position, {eid: 43749085121, doi: 10.1109/M-RA.2008.915411}&gt;, &lt;ROS: an open-source robot operating system, {eid: 77957352104}&gt;, &lt;A survey and comparison of commercial and open-source robotic simulator software. ACM, {eid: 84858031523}&gt;, &lt;Autonomous electric vehicle: steering and path-following control systems, {eid: 84861489986}&gt;, &lt;Robotic manipulation within the underwater mission planning con-text, {eid: 84941643535}&gt;, &lt;Gentle Introduction to ROS, p. 162, {eid: 85032714368}&gt;, &lt;Mastering ROS for robotics programming. Design, build and simulate complex robots using robot operating system and master its out-of-the-box functionalities. Chapter 11: ROS for Industrial Robots, {eid: 85032716086}&gt;, &lt;None, {eid: 84971519599}&gt;, &lt;None, {eid: 84944335838}&gt;, &lt;None, {eid: 85032717194}&gt;, &lt;Spacecraft attitude determination system using nano-optical devices and Linux software libraries, {eid: 84883675418, doi: 10.2514/1.I010049}&gt;, &lt;None, {eid: 85031703353}&gt;, &lt;None, {eid: 84892580158}&gt;, &lt;None, {eid: 84883291608}&gt;, &lt;None, {eid: 84860794975}&gt;, &lt;None, {eid: 84978894065}&gt;, &lt;Communication between PLC and Arduino based on Modbus protocol, {eid: 84921754589}&gt;, &lt;Towards a generic architecture for building modular CPS as applied to mobile robotics, {eid: 84958182039, doi: 10.3991/ijoe.v12i1.4833}&gt;, &lt;Standard Linux for embedded real-time robotics and manufacturing control systems, {eid: 56049114424, doi: 10.1016/j.rcim.2007.07.016}&gt;</t>
  </si>
  <si>
    <t>Springer-Verlag France</t>
  </si>
  <si>
    <t>2-s2.0-84964196260</t>
  </si>
  <si>
    <t>Vidoni M. (AUID: 56857546600), Codabux Z. (AUID: 55893535500)</t>
  </si>
  <si>
    <t>Towards a taxonomy of Roxygen documentation in R packages</t>
  </si>
  <si>
    <t>10.1007/s10664-023-10345-4</t>
  </si>
  <si>
    <t>https://www.doi.org/10.1007/s10664-023-10345-4</t>
  </si>
  <si>
    <t>&lt;Australian National University, CECC School of Computing&gt;, &lt;Department of Computer Science, University of Saskatchewan&gt;</t>
  </si>
  <si>
    <t>© 2023, The Author(s).Software documentation is often neglected, impacting maintenance and reuse and leading to technical issues. In particular, when working with scientific software, such issues in the documentation pose a risk to producing reliable scientific results as they may cause improper or incorrect use of the software. R is a popular programming language for scientific software with a prolific package-based ecosystem, where users contribute packages (i.e., libraries). R packages are intended to be reused, and their users rely extensively on the available documentation. Thus, understanding what information developers provide in their packages’ documentation (generally, through a system known as Roxygen, based on Javadoc) is essential to contribute to it. This study mined 379 GitHub repositories of R packages and analysed a sample to develop a taxonomy of natural language descriptions used in Roxygen documentation. This was done through hybrid card sorting, which included two experienced R developers. The resulting taxonomy covers parameters, returns, and descriptions, providing a baseline for further studies. Our taxonomy is the first of its kind for R. Based on previous studies in pure object-oriented languages, our taxonomy could be extensible to other dynamically-typed languages used in scientific programming.</t>
  </si>
  <si>
    <t>Documentation taxonomy, Package documentation, R Programming, Scientific software</t>
  </si>
  <si>
    <t>&lt;Software Documentation Issues Unveiled, {eid: 85072275739, doi: 10.1109/ICSE.2019.00122}&gt;, &lt;Software documentation: The practitioners’ perspective, {eid: 85094323088}&gt;, &lt;Water Science Software Institute: Agile and Open Source Scientific Software Development, {eid: 84903181880, doi: 10.1109/MCSE.2014.5}&gt;, &lt;Orchestrating single-cell analysis with bioconductor, {eid: 85076035714, doi: 10.1038/s41592-019-0654-x}&gt;, &lt;Identifying, categorizing and mitigating threats to validity in software engineering secondary studies, {eid: 85054761049}&gt;, &lt;A new family of software anti-patterns: Linguistic anti-patterns, {eid: 84877297166, doi: 10.1109/CSMR.2013.28}&gt;, &lt;Teaching r in the undergraduate ecology classroom: approaches, lessons learned, and recommendations, {eid: 85084461356, doi: 10.1002/ecs2.3060}&gt;, &lt;A machine-learning based ensemble method for anti-patterns detection, {eid: 85076559059, doi: 10.1016/j.jss.2019.110486}&gt;, &lt;Evolution of communities of software: using tensor decompositions to compare software ecosystems, {eid: 85077073802, doi: 10.1007/s41109-019-0193-5}&gt;, &lt;Semantic-based analysis of javadoc comments, {eid: 85125472320}&gt;, &lt;On semantic detection of cloud api (anti)patterns, {eid: 85056226726, doi: 10.1016/j.infsof.2018.10.012}&gt;, &lt;Software system documentation: Coherent description of software system properties, {eid: 85142716093}&gt;, &lt;Excuse me, do you have a moment to talk about version control?, {eid: 85045879338, doi: 10.1080/00031305.2017.1399928}&gt;, &lt;Happy Git and GitHub for the useR, {eid: 85165229148}&gt;, &lt;None, {eid: 0007782774}&gt;, &lt;None, {eid: 63849329361, doi: 10.1007/978-0-387-75936-4}&gt;, &lt;Big Data Analysis with Interactive Visualization using R packages, {eid: 84985898270, doi: 10.1145/2640087.2644168}&gt;, &lt;An empirical study of identical function clones in CRAN, {eid: 84927921672, doi: 10.1109/IWSC.2015.7069885}&gt;, &lt;Technical Debt in the Peer-Review Documentation of R Packages: a rOpenSci Case Study, {eid: 85113671827}&gt;, &lt;Integrating data science and r programming at an early stage, {eid: 85050852170, doi: 10.1109/ISCMI.2017.8279587}&gt;, &lt;On the development and distribution of r packages: An empirical analysis of the r ecosystem, {eid: 84958576936, doi: 10.1145/2797433.2797476}&gt;, &lt;When github meets cran: An analysis of inter-repository package dependency problems, {eid: 84997434682, doi: 10.1109/SANER.2016.12}&gt;, &lt;Improving api documentation usability with knowledge pushing, {eid: 77949897678, doi: 10.1109/ICSE.2009.507053210.1109/ICSE.2009.5070532}&gt;, &lt;On using machine learning to identify knowledge in api reference documentation, {eid: 85071925748, doi: 10.1145/3338906.3338943}&gt;, &lt;The Evolution of the R Software Ecosystem, {eid: 84877268644, doi: 10.1109/CSMR.2013.33}&gt;, &lt;An interview study on sustainability concerns in software development projects, {eid: 85032583752, doi: 10.1109/SEAA.2017.70}&gt;, &lt;The promises of functional programming, {eid: 67651097443, doi: 10.1109/MCSE.2009.129}&gt;, &lt;Are there too many r packages?, {eid: 84898452772}&gt;, &lt;Understanding the scientific software ecosystem and its impact: Current and future measures, {eid: 84947607282, doi: 10.1093/reseval/rvv014}&gt;, &lt;Identifying self-admitted technical debt in open source projects using text mining, {eid: 85019111869, doi: 10.1007/s10664-017-9522-4}&gt;, &lt;None, {eid: 85057312415}&gt;, &lt;The promises and perils of mining github, {eid: 84914172716, doi: 10.1145/2597073.2597074}&gt;, &lt;Software documentation is not enough! requirements for the documentation of ai, {eid: 85117387607, doi: 10.1108/DPRG-03-2021-0047}&gt;, &lt;Modeling the Impact of R Packages Using Dependency and Contributor Networks, {eid: 85057311508, doi: 10.1109/ASONAM.2018.8508255}&gt;, &lt;The democratization of data science education, {eid: 85074567757, doi: 10.1080/00031305.2019.1668849}&gt;, &lt;Challenges of measuring software impact through citations: An examination of the lme4 R package, {eid: 85062192546, doi: 10.1016/j.joi.2019.02.007}&gt;, &lt;) Is using deep learning frameworks free? Characterizing technical debt in deep learning frameworks, {eid: 85099127778}&gt;, &lt;HAConvGNN: Hierarchical attention based convolutional graph neural network for code documentation generation in Jupyter notebooks, {eid: 85129135560, doi: 10.18653/v1/2021.findings-emnlp.381}&gt;, &lt;Patterns of knowledge in api reference documentation, {eid: 84883437866, doi: 10.1109/TSE.2013.12}&gt;, &lt;R programming for Social Network Analysis - A Review, {eid: 85068460657, doi: 10.1109/ICITR.2018.8736142}&gt;, &lt;Interrater reliability: the kappa statistic, {eid: 84867276477, doi: 10.11613/BM.2012.031}&gt;, &lt;How developers use api documentation: An observation study, {eid: 85089862204, doi: 10.1145/3358931.3358937}&gt;, &lt;A Parallel Corpus of Python Functions and Documentation Strings for Automated Code Documentation and Code Generation, {eid: 85053249919}&gt;, &lt;Characterizing the Roles of Contributors in Open-Source Scientific Software Projects, {eid: 85072313648, doi: 10.1109/MSR.2019.00069}&gt;, &lt;What should developers be aware of? an empirical study on the directives of api documentation, {eid: 84868370117, doi: 10.1007/s10664-011-9186-4}&gt;, &lt;Evaluating the Design of the R Language, {eid: 84879698011}&gt;, &lt;Anatomy of functionality deletion: An exploratory study on mobile apps, {eid: 85051648026, doi: 10.1145/3196398.3196410}&gt;, &lt;A systematic mapping study on api documentation generation approaches, {eid: 85057206278, doi: 10.1109/SEAA.2018.00081}&gt;, &lt;Possible Directions for Improving Dependency Versioning in R, {eid: 84883236464, doi: 10.32614/RJ-2013-019}&gt;, &lt;Are restful apis well-designed? detection of their linguistic (anti)patterns, {eid: 84952321173, doi: 10.1007/978-3-662-48616-0_11}&gt;, &lt;A review of spline function procedures in R, {eid: 85062586635, doi: 10.1186/s12874-019-0666-3}&gt;, &lt;How do scientists develop scientific software? An external replication, {eid: 85050959417, doi: 10.1109/SANER.2018.8330263}&gt;, &lt;Evolution of the R software ecosystem: Metrics, relationships, and their impact on qualities, {eid: 85022032339, doi: 10.1016/j.jss.2017.06.095}&gt;, &lt;What makes apis hard to learn? answers from developers, {eid: 70350602127, doi: 10.1109/MS.2009.193}&gt;, &lt;A field study of api learning obstacles, {eid: 79953175945, doi: 10.1007/s10664-010-9150-8}&gt;, &lt;A taxonomy of machine learning techniques, {eid: 85152529386}&gt;, &lt;Guideautomator: Continuous delivery of end user documentation, {eid: 85026778978, doi: 10.1109/ICSE-NIER.2017.10}&gt;, &lt;Bridging the chasm: A survey of software engineering practice in scientific programming, {eid: 85028686525, doi: 10.1145/3084225}&gt;, &lt;Towards detecting inconsistent comments in java source code automatically, {eid: 85097653221, doi: 10.1109/SCAM51674.2020.00012}&gt;, &lt;Chapter 17 - code comment analysis for improving software quality**this chapter contains figures, tables, and text copied from the author’s phd dissertation and the papers that the author of this chapter coauthored 3, 1, 35, 7. Sections 17.2.3, 17.4.3, 17.5, and 17.6 are new, and the other sections are augmented, reorganized, and improved, {eid: 85165231961}&gt;, &lt;@tcomment: Testing javadoc comments to detect comment-code inconsistencies, {eid: 84862315107, doi: 10.1109/ICST.2012.106}&gt;, &lt;R generation, {eid: 85050979416, doi: 10.1111/j.1740-9713.2018.01169.x}&gt;, &lt;Beyond accuracy: Assessing software documentation quality, {eid: 85097160085}&gt;, &lt;Towards a Type System for R, {eid: 85073107239, doi: 10.1145/3340670.3342426}&gt;, &lt;None, {eid: 84962320596}&gt;, &lt;Evaluating unit testing practices in r packages, {eid: 85131452889}&gt;, &lt;Self-Admitted Technical Debt in R Packages: An Exploratory Study, {eid: 85113676757}&gt;, &lt;A Systematic Process for Mining Software Repositories: Results from a Systematic Literature Review, {eid: 85120968413}&gt;, &lt;Understanding Roxygen Package Documentation in R, {eid: 85125458156}&gt;, &lt;Validating game mechanics and gamification parameters with card sorting methods, {eid: 85065063762, doi: 10.1007/978-3-030-16187-3_38}&gt;, &lt;Where does lda sit for github?, {eid: 85079271157, doi: 10.1109/ASEW.2019.00037}&gt;, &lt;None, {eid: 85103047064}&gt;, &lt;None, {eid: 84926383413}&gt;, &lt;None, {eid: 85165227995}&gt;, &lt;None, {eid: 84989877003}&gt;, &lt;How the r community creates and curates knowledge: an extended study of stack overflow and mailing lists, {eid: 85027732227, doi: 10.1007/s10664-017-9536-y}&gt;, &lt;An empirical characterization of software bugs in open-source cyber-physical systems, {eid: 85133458370, doi: 10.1016/j.jss.2022.111425}&gt;, &lt;A Social Network Perspective on the Success of Open Source Software: The Case of R Packages, {eid: 85087218803, doi: 10.24251/HICSS.2020.058}&gt;, &lt;A map of threats to validity of systematic literature reviews in software engineering, {eid: 85018476980, doi: 10.1109/APSEC.2016.031}&gt;</t>
  </si>
  <si>
    <t>2-s2.0-85165228920</t>
  </si>
  <si>
    <t>Papaioannou T.G. (AUID: 35183829300), Stamoulis G.D. (AUID: 57194321971), Stankovski V. (AUID: 6603094693), Kochovski P. (AUID: 57196237022), Simonet-Boulogne A. (AUID: 55986843900), Barelle C. (AUID: 58202210900), Ciaramella A. (AUID: 36793023900), Ciaramella M. (AUID: 57508829500)</t>
  </si>
  <si>
    <t>A New Blockchain Ecosystem for Trusted, Traceable and Transparent Ontological Knowledge Management: Position Paper</t>
  </si>
  <si>
    <t>18th International Conference on the Economics of Grids, Clouds, Systems, and Services, GECON 2021</t>
  </si>
  <si>
    <t>10.1007/978-3-030-92916-9_8</t>
  </si>
  <si>
    <t>https://www.doi.org/10.1007/978-3-030-92916-9_8</t>
  </si>
  <si>
    <t>&lt;Athens University of Economics and Business (AUEB)&gt;, &lt;University of Ljubljana&gt;, &lt;iExec&gt;, &lt;European Dynamics&gt;, &lt;IntelliSemantic&gt;</t>
  </si>
  <si>
    <t>© 2021, Springer Nature Switzerland AG.The Internet is becoming more centralized, more asymmetric in terms of knowledge and power distribution, more biased, less privacy-preserving and less trustworthy. Blockchain technologies already enable the safe and fair exchange of digital assets in a decentralized manner; however, its application to information exchange remains largely unexplored. This article exposes our vision for a semantically-enriched blockchain software ecosystem named ONTOCHAIN, that enables the development of trustworthy distributed applications that can empower users, guarantee both their privacy and high quality of service, and ultimately support pluralism and democracy. ONTOCHAIN aims primarily to attain trustworthy service exchange and trustworthy content handling by means of advanced knowledge management mechanisms for several domains such as health, economy, public services, energy and sustainability, news, media, entertainment, Industry 4.0 and tourism. We present the main components of the ONTOCHAIN architecture and their functionality. Finally, the validity of our approach is exemplified by describing how decentralized applications can be enabled by the ONTOCHAIN ecosystem.</t>
  </si>
  <si>
    <t>Anonymity, Decentralized apps, e-Commerce, Smart contract, Trust</t>
  </si>
  <si>
    <t>&lt;None, {eid: 85121856385}&gt;, &lt;None, {eid: 85118141483}&gt;, &lt;None, {eid: 84872413071}&gt;, &lt;None, {eid: 85121851145}&gt;, &lt;Blockchain based service: a case study on IBM blockchain services and hyperledger fabric, {eid: 85121858325}&gt;, &lt;Blockchains and smart contracts for the Internet of Things, {eid: 84979828304}&gt;, &lt;Rep on the block: A next generation reputation system based on the blockchain, {eid: 84964507159}&gt;, &lt;Blockbench: A framework for analyzing private blockchains, {eid: 85021235588}&gt;, &lt;Blockchain for enterprise: Overview, opportunities and challenges, {eid: 85061142207}&gt;, &lt;Trust management in a blockchain based fog computing platform with trustless smart oracles, {eid: 85070732476}&gt;, &lt;Blockchain 3.0 applications survey, {eid: 85077736981}&gt;, &lt;Blockchain technology in healthcare: The revolution starts here, {eid: 85006489341}&gt;, &lt;Bitcoin: A peer-to-peer electronic cash system, {eid: 84881223453}&gt;, &lt;Performance analysis of hyperledger fabric platforms, {eid: 85054029585}&gt;, &lt;Towards anonymous, unlinkable, and confidential transactions in blockchain. In: 2018 IEEE International Conference on Internet of Things (iThings) and IEEE Green Computing and Communications (GreenCom) and IEEE Cyber, Physical and Social Computing (CPSCom) and IEEE Smart Data (SmartData, {eid: 85121858605}&gt;, &lt;Blockchain-based notarization for social media, {eid: 85063769383}&gt;, &lt;E-residency and blockchain, {eid: 85018940241}&gt;, &lt;An agri-food supply chain traceability system for china based on RFID and blockchain technology, {eid: 84986571280}&gt;, &lt;Ethereum: A secure decentralised generalised transaction ledger. Ethereum Proj, {eid: 84945225986}&gt;, &lt;An online identity and smart contract management system, {eid: 84988025792}&gt;</t>
  </si>
  <si>
    <t>2021-09-21</t>
  </si>
  <si>
    <t>2-s2.0-85121861847</t>
  </si>
  <si>
    <t>Kugele S. (AUID: 25922822400), Obergfell P. (AUID: 57194650231), Sax E. (AUID: 35243409200)</t>
  </si>
  <si>
    <t>Model-based resource analysis and synthesis of service-oriented automotive software architectures</t>
  </si>
  <si>
    <t>Software and Systems Modeling</t>
  </si>
  <si>
    <t>10.1007/s10270-021-00896-9</t>
  </si>
  <si>
    <t>https://www.doi.org/10.1007/s10270-021-00896-9</t>
  </si>
  <si>
    <t>&lt;Technische Hochschule Ingolstadt, Research Institute AImotion Bavaria&gt;, &lt;BMW Group Research, New Technologies, Innovations&gt;, &lt;Karlsruhe Institute of Technology, Institute for Information Processing Technologies&gt;</t>
  </si>
  <si>
    <t>© 2021, The Author(s).Context: Automotive software architectures describe distributed functionality by an interaction of software components. One drawback of today’s architectures is their strong integration into the onboard communication network based on predefined dependencies at design time. The idea is to reduce this rigid integration and technological dependencies. To this end, service-oriented architecture offers a suitable methodology since network communication is dynamically established at run-time. Aim: We target to provide a methodology for analysing hardware resources and synthesising automotive service-oriented architectures based on platform-independent service models. Subsequently, we focus on transforming these models into a platform-specific architecture realisation process following AUTOSAR Adaptive. Approach: For the platform-independent part, we apply the concepts of design space exploration and simulation to analyse and synthesise deployment configurations, i. e., mapping services to hardware resources at an early development stage. We refine these configurations to AUTOSAR Adaptive software architecture models representing the necessary input for a subsequent implementation process for the platform-specific part. Result: We present deployment configurations that are optimal for the usage of a given set of computing resources currently under consideration for our next generation of E/E architecture. We also provide simulation results that demonstrate the ability of these configurations to meet the run time requirements. Both results helped us to decide whether a particular configuration can be implemented. As a possible software toolchain for this purpose, we finally provide a prototype. Conclusion: The use of models and their analysis are proper means to get there, but the quality and speed of development must also be considered.</t>
  </si>
  <si>
    <t>Automotive architectures, Model-based design, Real-time behaviour, Service-oriented architecture</t>
  </si>
  <si>
    <t>&lt;Archeopterix: An extendable tool for architecture optimization of aadl models, {eid: 70349898605}&gt;, &lt;Software architecture optimization methods: A systematic literature review, {eid: 84877245642, doi: 10.1109/TSE.2012.64}&gt;, &lt;None, {eid: 85114373417}&gt;, &lt;A theory of timed automata, {eid: 0028413052, doi: 10.1016/0304-3975(94)90010-8}&gt;, &lt;Validity of the single processor approach to achieving large scale computing capabilities, {eid: 85060036181}&gt;, &lt;An optimization technique for vendor selection with quantity discounts using genetic algorithm, {eid: 84878626862}&gt;, &lt;None, {eid: 84873180354}&gt;, &lt;Cost models for electronic architecture trade studies, {eid: 0033680665}&gt;, &lt;Cost models with explicit uncertainties for electronic architecture trade-off and risk analysis, {eid: 84878809070}&gt;, &lt;The palladio component model for model-driven performance prediction, {eid: 55249125447, doi: 10.1016/j.jss.2008.03.066}&gt;, &lt;UPPAAL - a tool suite for automatic verification of real-time systems, {eid: 84958037228}&gt;, &lt;Phan, A.D.: ν Z - Maximal Satisfaction with Z3, {eid: 84962624976}&gt;, &lt;Service-oriented modelling of automotive systems, {eid: 51949096167}&gt;, &lt;None, {eid: 84933475034}&gt;, &lt;Automotive architecture framework: Towards a holistic and standardised system architecture description, {eid: 77950427624}&gt;, &lt;A formal model of services, {eid: 33847685370, doi: 10.1145/1189748.1189753}&gt;, &lt;None, {eid: 0038688057, doi: 10.1007/978-1-4613-0091-5}&gt;, &lt;Cross-layer behavioral modeling and simulation of e/e-architectures using preevision and ptolemy II, {eid: 85114285437, doi: 10.11128/sne.29.tn.10472}&gt;, &lt;Open Source AADL Tool, {eid: 85114334641}&gt;, &lt;On the nature of automotive service architectures, {eid: 85066469790}&gt;, &lt;None, {eid: 85114295171}&gt;, &lt;None, {eid: 84957056085}&gt;, &lt;Boosting re–use of embedded automotive applications through rich components, {eid: 70350050920}&gt;, &lt;None, {eid: 85114294539}&gt;, &lt;The mechatronicuml design method: Process and language for platform-independent modeling. Tech. Rep. tr-ri-16-352, Software Engineering Department, Fraunhofer IEM / Software Engineering Group, Heinz Nixdorf Institute, Zukunftsmeile 1, 33102 Paderborn, Germany (2016), {eid: 85114304242}&gt;, &lt;None, {eid: 84906903916}&gt;, &lt;None, {eid: 85114383118}&gt;, &lt;The logical execution time paradigm: New perspectives for multicore systems (dagstuhl seminar 18092), {eid: 85053606444}&gt;, &lt;None, {eid: 85114339203}&gt;, &lt;The architecture analysis &amp; design language (AADL): An introduction, {eid: 34548836760}&gt;, &lt;Optimal design of automotive hybrid powertrain systems, {eid: 84902398462}&gt;, &lt;Reliable and precise WCET determination for a real-life processor, {eid: 84947261898}&gt;, &lt;Embedded systems architecture: Evaluation and analysis, {eid: 77049115231}&gt;, &lt;None, {eid: 85114375161}&gt;, &lt;Are we ready for autonomous driving? The KITTI vision benchmark suite, {eid: 84866704163}&gt;, &lt;Multi-objective routing and topology optimization in networked embedded systems, {eid: 58049207984}&gt;, &lt;None, {eid: 85090258247}&gt;, &lt;Review of nonlinear mixed-integer and disjunctive programming techniques, {eid: 0141664156, doi: 10.1023/A:1021039126272}&gt;, &lt;An outline of an architecture-based method for optimizing dependability attributes of software-intensive systems, {eid: 39149099816}&gt;, &lt;Seamless model-driven development put into practice, {eid: 78650282803}&gt;, &lt;IEEE standard for local and metropolitan area networks - virtual bridged local area networks amendment 12: Forwarding and queuing enhancements for time-sensitive streams, {eid: 69649094281}&gt;, &lt;IEEE standard for local and metropolitan area networks–audio video bridging (AVB) systems, {eid: 0003544551}&gt;, &lt;None, {eid: 84866633528}&gt;, &lt;None, {eid: 85114293288}&gt;, &lt;ISO/IEC/IEEE Systems and software engineering – Architecture description, {eid: 72349086391}&gt;, &lt;None, {eid: 77950393615}&gt;, &lt;Modulorientiertes Produktlinien Engineering für den modellbasierten Elektrik/Elektronik-Architekturentwurf, {eid: 85114299541}&gt;, &lt;A dynamic service-oriented software architecture for highly automated vehicles, {eid: 85076821043}&gt;, &lt;Research challenges for a future-proof e/e architecture—a project statement, {eid: 85066485517}&gt;, &lt;Optimizing automatic deployment using non-functional requirement annotations, {eid: 85099427151}&gt;, &lt;Data-centric communication and containerization for future automotive software architectures, {eid: 85051140144}&gt;, &lt;Elastic service provision for intelligent vehicle functions, {eid: 85060478267}&gt;, &lt;Verification of component architectures using mode-based contracts, {eid: 85010710958}&gt;, &lt;On service-orientation for automotive software, {eid: 85021401528}&gt;, &lt;On the deployment problem of embedded systems, {eid: 84960977192}&gt;, &lt;Model-based optimization of automotive e/e-architectures, {eid: 84942474219}&gt;, &lt;Multilevel redundancy allocation optimization using hierarchical genetic algorithm, {eid: 57749102479, doi: 10.1109/TR.2008.2006079}&gt;, &lt;Collective Driving—Cloud Services for Automated Vehicles in UNICARagil, {eid: 85095350357}&gt;, &lt;Actor-oriented design of embedded hardware and software systems, {eid: 0041880089, doi: 10.1142/S0218126603000751}&gt;, &lt;Reactors: A deterministic model for composable reactive systems, {eid: 85099530278}&gt;, &lt;Microservice architectures for advanced driver assistance systems: A case-study, {eid: 85066460175}&gt;, &lt;Concurrent topology and routing optimization in automotive network integration, {eid: 51549102443}&gt;, &lt;A model of service-oriented architectures, {eid: 84958582263}&gt;, &lt;Automatic, model-based software performance improvement for component-based software designs, {eid: 70349310124, doi: 10.1016/j.entcs.2009.09.029}&gt;, &lt;None, {eid: 84899586942}&gt;, &lt;Reliability-driven deployment optimization for embedded systems, {eid: 79952451330, doi: 10.1016/j.jss.2011.01.004}&gt;, &lt;Achieving determinism in adaptive AUTOSAR, {eid: 85114288543}&gt;, &lt;None, {eid: 85065920693}&gt;, &lt;Model-based resource analysis and synthesis of service-oriented automotive software architectures, {eid: 85076092645}&gt;, &lt;Continuous software engineering of innovative automotive functions: An industrial perspective, {eid: 85066461200}&gt;, &lt;None, {eid: 78649267729}&gt;, &lt;None, {eid: 85025150735}&gt;, &lt;None, {eid: 77955460592}&gt;, &lt;Automotive architecture framework: The experience of Volvo Cars, {eid: 85015806385}&gt;, &lt;None, {eid: 85028562729}&gt;, &lt;None, {eid: 85114367037}&gt;, &lt;System Design, Modeling, and Simulation using Ptolemy II, {eid: 84908649044}&gt;, &lt;An investigation into cost modelling for design of distributed automotive electrical architectures, {eid: 84938337542}&gt;, &lt;Towards harmonizing multiplearchitecture description languages for real-time embedded systems, {eid: 84952900098}&gt;, &lt;A fast radiated emission model for arbitrary cable harness configurations based on measurements and simulations, {eid: 85045240654}&gt;, &lt;An embedded hypervisor for safety-relevant automotive e/e-systems, {eid: 84906716296}&gt;, &lt;None, {eid: 34548351401}&gt;, &lt;None, {eid: 85114377264}&gt;, &lt;Formal analysis of the startup delay of SOME/IP service discovery, {eid: 84945943685}&gt;, &lt;A multi-objective optimization approach for analysing and architecting system of systems, {eid: 85048865836}&gt;, &lt;Optimization of car body under constraints of noise, vibration, and harshness (nvh), and crash, {eid: 0035507753, doi: 10.1007/s00158-001-0150-6}&gt;, &lt;None, {eid: 85114287281}&gt;, &lt;None, {eid: 84981726157}&gt;, &lt;Race: A centralized platform computer based architecture for automotive applications, {eid: 84893447091}&gt;, &lt;Multi-objective topology optimization for networked embedded systems, {eid: 45149093852}&gt;, &lt;None, {eid: 85114285498}&gt;, &lt;Real-time calculus for scheduling hard real-time systems, {eid: 0033682521}&gt;, &lt;Real-time calculus for scheduling hard real-time systems, {eid: 0033682521}&gt;, &lt;None, {eid: 79957537354}&gt;, &lt;Future automotive architecture and the impact of IT trends, {eid: 85028048781, doi: 10.1109/MS.2017.69}&gt;, &lt;None, {eid: 84952926885}&gt;</t>
  </si>
  <si>
    <t>2-s2.0-85114353988</t>
  </si>
  <si>
    <t>Akili S. (AUID: 57194098424), Cioroaica E. (AUID: 57200285515), Kuhn T. (AUID: 7101840137), Schlingloff H. (AUID: 24475478100)</t>
  </si>
  <si>
    <t>Creating trust in collaborative embedded systems</t>
  </si>
  <si>
    <t>Model-Based Engineering of Collaborative Embedded Systems: Extensions of the SPES Methodology</t>
  </si>
  <si>
    <t>10.1007/978-3-030-62136-0_10</t>
  </si>
  <si>
    <t>https://www.doi.org/10.1007/978-3-030-62136-0_10</t>
  </si>
  <si>
    <t>&lt;Humboldt Universität zu Berlin&gt;, &lt;Fraunhofer IESE&gt;, &lt;Fraunhofer FOKUS&gt;</t>
  </si>
  <si>
    <t>© The Author(s) 2021.Effective collaboration of embedded systems relies strongly on the assumption that all components of the system and the system itself operate as expected. A level of trust is established based on that assumption. To verify and validate these assumptions, we propose a systematic procedure that starts at the design phase and spans the runtime of the systems. At design time, we propose system evaluation in pure virtual environments, allowing multiple system behaviors to be executed in a variety of scenarios. At runtime, we suggest performing predictive simulation to get insights into the system's decisionmaking process. This enables trust to be created in the system part of a cooperation. When cooperation is performed in open, uncertain environments, the negotiation protocols between collaborative systems must be monitored at runtime. By engaging in various negotiation protocols, the participants assign roles, schedule tasks, and combine their world views to allow more resilient perception and planning. In this chapter, we describe two complementary monitoring approaches to address the decentralized nature of collaborative embedded systems.</t>
  </si>
  <si>
    <t>&lt;None, {eid: 85149803384}&gt;, &lt;Basic Concepts and Taxonomy of Dependable and Secure Computing, {eid: 12344308304}&gt;, &lt;Introduction to Runtime Verification, {eid: 85042085747}&gt;, &lt;Runtime Verification for LTL and TLTL, {eid: 79960344619}&gt;, &lt;None, {eid: 85149799035}&gt;, &lt;Formal Semantics for AUML Agent Interaction Protocol Diagrams, {eid: 26844542841}&gt;, &lt;Software Ecosystems Architectural Health: Challenges x Practices, {eid: 85149792441}&gt;, &lt;How Has the Health of Software Ecosystems Been Evaluated?: A Systematic Review, {eid: 85055550236}&gt;, &lt;None, {eid: 84921789024}&gt;, &lt;The Vision of Autonomic Computing, {eid: 0037253062}&gt;, &lt;A Cookbook for Using the Model-View-Controller User Interface Paradigm in Smalltalk -80, {eid: 0002370369}&gt;, &lt;Feral - Framework for Simulator Coupling on Requirements and Architecture Level, {eid: 84893500676}&gt;, &lt;A Brief Account of Runtime Verification, {eid: 67349182373}&gt;, &lt;Online-Monitoring Autonomous Transport Robots with an R-valued Temporal Logic, {eid: 85059983485}&gt;, &lt;Formal Specification and Verification of Autonomous Robotic Systems: A Survey, {eid: 85072384407}&gt;, &lt;On a Verification Framework for Certifying Distributed Algorithms: Distributed Checking and Consistency, {eid: 85048238342}&gt;</t>
  </si>
  <si>
    <t>2020-12-14</t>
  </si>
  <si>
    <t>2-s2.0-85149716782</t>
  </si>
  <si>
    <t>Yang N. (AUID: 57208229036), Cuijpers P. (AUID: 23008356000), Schiffelers R. (AUID: 12790771300), Lukkien J. (AUID: 6701399604), Serebrenik A. (AUID: 8987563200), Hendriks D. (AUID: 57197027904)</t>
  </si>
  <si>
    <t>An interview study about the use of logs in embedded software engineering</t>
  </si>
  <si>
    <t>10.1007/s10664-022-10258-8</t>
  </si>
  <si>
    <t>https://www.doi.org/10.1007/s10664-022-10258-8</t>
  </si>
  <si>
    <t>&lt;Eindhoven University of Technology&gt;, &lt;Aalborg University&gt;, &lt;ASML&gt;, &lt;ESI (TNO)&gt;, &lt;Radboud University&gt;</t>
  </si>
  <si>
    <t>© 2023, The Author(s), under exclusive licence to Springer Science+Business Media, LLC, part of Springer Nature.Context: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t>
  </si>
  <si>
    <t>Embedded software enigineering, Log analysis practice</t>
  </si>
  <si>
    <t>&lt;Detecting duplicate bug reports with software engineering domain knowledge, {eid: 84995582865, doi: 10.1002/smr.1821}&gt;, &lt;Using finite-state models for log differencing, {eid: 85058335840}&gt;, &lt;Embedded-software architects: it’s not only about the software, {eid: 84994408854, doi: 10.1109/MS.2016.142}&gt;, &lt;Visualization of concurrent program executions, {eid: 37349116566}&gt;, &lt;A survey on testing for cyber physical system, {eid: 84952786814}&gt;, &lt;Software traceability with topic modeling, {eid: 77954731555}&gt;, &lt;Sampling in software engineering research: A critical review and guidelines, {eid: 85148218442}&gt;, &lt;None, {eid: 85078894849}&gt;, &lt;The bones of the system: A case study of logging and telemetry at microsoft, {eid: 85026640950}&gt;, &lt;None, {eid: 85084931804}&gt;, &lt;Visualizing distributed system executions, {eid: 85084931804, doi: 10.1145/3375633}&gt;, &lt;On the synthesis of finite-state machines from samples of their behavior, {eid: 84938806379, doi: 10.1109/TC.1972.5009015}&gt;, &lt;None, {eid: 85132102320}&gt;, &lt;Asd case notes: Costs and benefits of applying formal methods to industrial control software, {eid: 26444604870}&gt;, &lt;Beyond checking: experiences of the validation interview, {eid: 79953279196, doi: 10.1177/1473325010370189}&gt;, &lt;A survey of software log instrumentation, {eid: 85109213599}&gt;, &lt;Characterizing logging practices in java-based open source software projects—a replication study in apache software foundation, {eid: 84966320690, doi: 10.1007/s10664-016-9429-5}&gt;, &lt;Automating co-evolution in model-driven engineering, {eid: 56649105329}&gt;, &lt;An empirical study of sysml in the modeling of embedded systems, {eid: 34548131296}&gt;, &lt;Generating test cases for specification mining, {eid: 77955911859}&gt;, &lt;An approach to feature location in distributed systems, {eid: 31044456271, doi: 10.1016/j.jss.2004.12.018}&gt;, &lt;A systematic literature review on automated log abstraction techniques, {eid: 85079518720, doi: 10.1016/j.infsof.2020.106276}&gt;, &lt;Managing requirements in a co-evolution context, {eid: 27644506755}&gt;, &lt;Hierarchical abstraction of execution traces for program comprehension, {eid: 85051633907}&gt;, &lt;None, {eid: 84881127402}&gt;, &lt;None, {eid: 79952061987}&gt;, &lt;Change distilling: tree differencing for fine-grained source code change extraction, {eid: 35348968376}&gt;, &lt;None, {eid: 4344709196}&gt;, &lt;Where do developers log? An empirical study on logging practices in industry, {eid: 84903635229}&gt;, &lt;A probe effect in concurrent programs, {eid: 0022674023, doi: 10.1002/spe.4380160304}&gt;, &lt;None, {eid: 85121818076}&gt;, &lt;What distributed systems say: A study of seven spark application logs, {eid: 85122975854}&gt;, &lt;Experience report: Log-based behavioral differencing, {eid: 85040796669}&gt;, &lt;Embedded software engineering: the state of the practice, {eid: 0242493723, doi: 10.1109/MS.2003.1241368}&gt;, &lt;A leading centralized log management solution, {eid: 85148207971}&gt;, &lt;Logging practices in software engineering: A systematic mapping study, {eid: 85148928682}&gt;, &lt;Perception and practices of differential testing, {eid: 85072107074}&gt;, &lt;Runtime monitoring in continuous deployment by differencing execution behavior model, {eid: 85056885539}&gt;, &lt;Logging practices with mobile analytics: An empirical study on firebase, {eid: 85113546854}&gt;, &lt;A survey on automated log analysis for reliability engineering, {eid: 85112012212, doi: 10.1145/3460345}&gt;, &lt;Oortwijn W (2022) A multi-level methodology for behavioral comparison of software-intensive systems, {eid: 85137983508}&gt;, &lt;The discipline of embedded systems design, {eid: 36248961570, doi: 10.1109/MC.2007.364}&gt;, &lt;The coding process and its challenges, {eid: 67649084376}&gt;, &lt;Constructive model inference: model learning for component-based software architectures, {eid: 85130831188}&gt;, &lt;Visualizing interactions in program executions, {eid: 0030615506}&gt;, &lt;Logging library migrations: A case study for the apache software foundation projects, {eid: 84974588036}&gt;, &lt;Examining the stability of logging statements, {eid: 85020550233, doi: 10.1007/s10664-017-9518-0}&gt;, &lt;Blending conceptual and evolutionary couplings to support change impact analysis in source code, {eid: 78650672430}&gt;, &lt;Automatic mining of specifications from invocation traces and method invariants, {eid: 84986904834}&gt;, &lt;Metrology, sensors and control, {eid: 79551641200}&gt;, &lt;Cyber physical systems: Design challenges, {eid: 49649119406}&gt;, &lt;None, {eid: 84989172598}&gt;, &lt;None, {eid: 84963856546}&gt;, &lt;Understanding large-scale software—a hierarchical view, {eid: 85072329375}&gt;, &lt;Studying software logging using topic models, {eid: 85041236951}&gt;, &lt;None, {eid: 85148216207}&gt;, &lt;Guiding log revisions by learning from software evolution history, {eid: 85073928721, doi: 10.1007/s10664-019-09757-y}&gt;, &lt;Mining requirements knowledge from collections of domain documents, {eid: 85007199737}&gt;, &lt;WiDS checker: Combating bugs in distributed systems, {eid: 79960508731}&gt;, &lt;Scenario-based and value-based specification mining: Better together, {eid: 84865215665}&gt;, &lt;Automatic steering of behavioral model inference, {eid: 77949397710}&gt;, &lt;An empirical analysis of flaky tests, {eid: 84986877728}&gt;, &lt;A manifesto for semantic model differencing, {eid: 84898358032}&gt;, &lt;An empirical study on practicality of specification mining algorithms on a real-world application, {eid: 85072315687}&gt;, &lt;Interactive semi-automated specification mining for debugging: an experience report, {eid: 85065756126, doi: 10.1016/j.infsof.2019.05.002}&gt;, &lt;None, {eid: 0003055324}&gt;, &lt;Improving topic model source code summarization, {eid: 84942532192}&gt;, &lt;Dsl/model co-evolution in industrial emf-based MDSE ecosystems, {eid: 84996605339}&gt;, &lt;Successful requirement elicitation by combining requirement engineering techniques, {eid: 57949083772}&gt;, &lt;None, {eid: 85147066894}&gt;, &lt;An effective requirement engineering process model for software development and requirements management, {eid: 78651426713}&gt;, &lt;Industry practices and event logging: Assessment of a critical software development process, {eid: 84951819967}&gt;, &lt;Leveraging test generation and specification mining for automated bug detection without false positives, {eid: 84864256871}&gt;, &lt;A systematic review of logging practice in software engineering, {eid: 85045954258}&gt;, &lt;How is logging practice implemented in open source software projects? A preliminary exploration, {eid: 85061030161}&gt;, &lt;Can you capture information as you intend to? A case study on logging practice in industry, {eid: 85096699105}&gt;, &lt;Guidelines for conducting and reporting case study research in software engineering, {eid: 61849169018, doi: 10.1007/s10664-008-9102-8}&gt;, &lt;Towards interactive mining of understandable state machine models from embedded software, {eid: 85049694369}&gt;, &lt;Qualitative methods in empirical studies of software engineering, {eid: 0033163750, doi: 10.1109/32.799955}&gt;, &lt;The relevance of application domain knowledge: the case of computer program comprehension, {eid: 21344452166, doi: 10.1287/isre.6.3.286}&gt;, &lt;None, {eid: 84931054883}&gt;, &lt;The role of replications in empirical software engineering, {eid: 43349104462, doi: 10.1007/s10664-008-9060-1}&gt;, &lt;Java framework for distributed real-time embedded systems, {eid: 33750914040}&gt;, &lt;None, {eid: 85148210213}&gt;, &lt;The who, what, how of software engineering research: a socio-technical framework, {eid: 85089989128, doi: 10.1007/s10664-020-09858-z}&gt;, &lt;Information flow in software testing—an interview study with embedded software engineering practitioners, {eid: 85064750453, doi: 10.1109/ACCESS.2019.2909093}&gt;, &lt;None, {eid: 0004037366}&gt;, &lt;None, {eid: 85061841732}&gt;, &lt;Process Discovery using Integer Linear Programming, {eid: 77049092374, doi: 10.3233/FI-2009-136}&gt;, &lt;Evolution of software in automated production systems: challenges and research directions, {eid: 84944029939, doi: 10.1016/j.jss.2015.08.026}&gt;, &lt;Inferring extended finite state machine models from software executions, {eid: 84925003128, doi: 10.1007/s10664-015-9367-7}&gt;, &lt;None, {eid: 85064164636}&gt;, &lt;An interview study of how developers use execution logs in embedded software engineering, {eid: 85108820490}&gt;, &lt;Learning to rank relevant files for bug reports using domain knowledge, {eid: 84986889517}&gt;, &lt;Characterizing logging practices in open-source software, {eid: 84864189557}&gt;, &lt;Managing trace data volume through a heuristical clustering process based on event execution frequency, {eid: 3042776092}&gt;, &lt;Studying the co-evolution of production and test code in open source and industrial developer test processes through repository mining, {eid: 80052498571, doi: 10.1007/s10664-010-9143-7}&gt;, &lt;Studying the characteristics of logging practices in mobile apps: a case study on f-droid, {eid: 85061227403, doi: 10.1007/s10664-019-09687-9}&gt;, &lt;Learning to log: Helping developers make informed logging decisions, {eid: 84951846140}&gt;</t>
  </si>
  <si>
    <t>2023-03-01</t>
  </si>
  <si>
    <t>2-s2.0-85148235571</t>
  </si>
  <si>
    <t>Gidey H.K. (AUID: 57195130581), Hillmann P. (AUID: 56027496300), Karcher A. (AUID: 55383677100), Knoll A. (AUID: 7102250639)</t>
  </si>
  <si>
    <t>User-Like Bots for Cognitive Automation: A Survey</t>
  </si>
  <si>
    <t>9th International Conference on Machine Learning, Optimization, and Data Science, LOD 2023</t>
  </si>
  <si>
    <t>10.1007/978-3-031-53966-4_29</t>
  </si>
  <si>
    <t>https://www.doi.org/10.1007/978-3-031-53966-4_29</t>
  </si>
  <si>
    <t>&lt;Universität der Bundeswehr München&gt;, &lt;Technische Universität München&gt;</t>
  </si>
  <si>
    <t>© The Author(s), under exclusive license to Springer Nature Switzerland AG 2024.Software bots have attracted increasing interest and popularity in both research and society. Their contributions span automation, digital twins, game characters with conscious-like behavior, and social media. However, there is still a lack of intelligent bots that can adapt to the variability and dynamic nature of digital web environments. Unlike human users, they have difficulty understanding and exploiting the affordances across multiple virtual environments. Despite the hype, bots with human user-like cognition do not currently exist. Chatbots, for instance, lack situational awareness on the digital platforms where they operate, preventing them from enacting meaningful and autonomous intelligent behavior similar to human users. In this survey, we aim to explore the role of cognitive architectures in supporting efforts towards engineering software bots with advanced general intelligence. We discuss how cognitive architectures can contribute to creating intelligent software bots. Furthermore, we highlight key architectural recommendations for the future development of autonomous, user-like cognitive bots.</t>
  </si>
  <si>
    <t>cognitive architecture, cognitive automation, software bot</t>
  </si>
  <si>
    <t>&lt;A cognitive reliability model research for complex digital human-computer interface of industrial system, {eid: 85026764816}&gt;, &lt;Cognitive automation, {eid: 85123735905}&gt;, &lt;Smart agents in industrial cyber-physical systems, {eid: 84977992593}&gt;, &lt;Industrial artificial intelligence for industry 4.0-based manufacturing systems, {eid: 85053749537}&gt;, &lt;Industrial agents as a key enabler for realizing industrial cyber-physical systems: Multiagent systems entering industry 4.0, {eid: 85092370122}&gt;, &lt;Robotic process automation: Systematic literature review, {eid: 85072856412}&gt;, &lt;Current and future bots in software development, {eid: 85072918829}&gt;, &lt;The power of bots: Characterizing and understanding bots in OSS projects, {eid: 85072924359}&gt;, &lt;Explainable software bot contributions: Case study of automated bug fixes, {eid: 85072933116}&gt;, &lt;EveryBOTy counts: Examining human-machine teams in open source software development, {eid: 85129395504}&gt;, &lt;None, {eid: 85170390274}&gt;, &lt;Governance in digital open innovation platforms, {eid: 85179681542}&gt;, &lt;From the semantic web to social machines: A research challenge for AI on the world wide web, {eid: 73949141660}&gt;, &lt;Towards conscious-like behavior in computer game characters, {eid: 71549166985}&gt;, &lt;None, {eid: 85115860771}&gt;, &lt;Cognitive bots and algorithmic humans: Toward a shared understanding of social intelligence, {eid: 85065829659}&gt;, &lt;None, {eid: 85172377317}&gt;, &lt;None, {eid: 85138994795}&gt;, &lt;A literature review on the levels of automation during the years. What are the different taxonomies that have been proposed?, {eid: 84954025888}&gt;, &lt;The architecture challenge: Future artificial-intelligence systems will require sophisticated architectures, and knowledge of the brain might guide their construction, {eid: 85056829827}&gt;, &lt;None, {eid: 85122918499}&gt;, &lt;Engineering AI systems: A research agenda, {eid: 85137510970}&gt;, &lt;Engineering General Intelligence, Part 1, {eid: 84908467529}&gt;, &lt;Pitfalls of agent-oriented development, {eid: 0031655885}&gt;, &lt;Software engineering for ai-based systems: A survey. ACM Trans. Softw. Eng, {eid: 85186268874}&gt;, &lt;None, {eid: 85180149400}&gt;, &lt;Software bots, {eid: 85040311039}&gt;, &lt;None, {eid: 85148685943}&gt;, &lt;None, {eid: 85072935658}&gt;, &lt;MiRA-mixed reality agents, {eid: 79951675072}&gt;, &lt;A taxonomy of mixed reality visual displays, {eid: 0028714294}&gt;, &lt;None, {eid: 85141886853}&gt;, &lt;The Theory of Affordances. Hilldale, {eid: 85131157011}&gt;, &lt;None, {eid: 84977111595}&gt;, &lt;Cognitive architectures, {eid: 85149871591}&gt;, &lt;None, {eid: 84922498825}&gt;, &lt;A review of 40 years of cognitive architecture research: Focus on perception, attention, learning and applications, {eid: 85019437503}&gt;, &lt;Taxonomy of cognitive functions, {eid: 84858801886}&gt;, &lt;None, {eid: 84875932697}&gt;, &lt;A standard model of the mind: Toward a common computational framework across artificial intelligence, cognitive science, neuroscience, and robotics, {eid: 85021895276}&gt;, &lt;None, {eid: 0004002407}&gt;, &lt;None, {eid: 85067482375}&gt;, &lt;Cognitive automation-survey of novel artificial general intelligence methods for the automation of human technical environments, {eid: 84859903076}&gt;, &lt;Automation of a business process using robotic process automation (RPA): A case study, {eid: 85030029326}&gt;, &lt;Guidelines for snowballing in systematic literature studies and a replication in software engineering, {eid: 84907829939}&gt;, &lt;Virtual Mattie-an intelligent clerical agent, {eid: 0039309163}&gt;, &lt;Situated agents can have goals, {eid: 0025444960}&gt;, &lt;None, {eid: 0001946405}&gt;, &lt;IDA: A cognitive agent architecture, {eid: 0032320004}&gt;, &lt;Global workspace theory, its LIDA model and the underlying neuroscience, {eid: 84868277527}&gt;, &lt;None, {eid: 84880805908}&gt;, &lt;Planning by rewriting, {eid: 0013401935}&gt;, &lt;A personalized calendar assistant, {eid: 22344452117}&gt;, &lt;The open agent architecture, {eid: 0035606976}&gt;, &lt;RADAR: A personal assistant that learns to reduce email overload, {eid: 85123401378}&gt;, &lt;PTIME: Personalized assistance for calendaring, {eid: 79960775941}&gt;, &lt;None, {eid: 85186266449}&gt;, &lt;The CALO meeting assistant system, {eid: 77955800433}&gt;, &lt;The learning intelligent distribution agent (LIDA) and Medical Agent X (MAX): Computational intelligence for medical diagnosis, {eid: 84922883274}&gt;, &lt;Functional cognitive models of malware identification, {eid: 84988367418}&gt;, &lt;ACT-R: A cognitive architecture for modeling cognition, {eid: 85058161775}&gt;, &lt;World of bits: An open-domain platform for web-based agents, {eid: 85063095927}&gt;, &lt;Usage of cognitive architectures in the development of industrial applications, {eid: 85048912683}&gt;, &lt;A cognitive architecture for building automation, {eid: 85010078536}&gt;, &lt;The LIDA architecture: Adding new modes of learning to an intelligent, autonomous, software agent, {eid: 70350665433}&gt;, &lt;Global workspace theory of consciousness: Toward a cognitive neuroscience of human experience, {eid: 25644443796}&gt;, &lt;None, {eid: 85186263535}&gt;, &lt;The architect’s dilemmas, {eid: 85052868256}&gt;</t>
  </si>
  <si>
    <t>2023-09-22</t>
  </si>
  <si>
    <t>2-s2.0-85186265594</t>
  </si>
  <si>
    <t>Cordy M. (AUID: 55035833600), Devroey X. (AUID: 55445261100), Legay A. (AUID: 56271160800), Perrouin G. (AUID: 8248069000), Heymans P. (AUID: 8956561800), Schobbens P.Y. (AUID: 6603466933), Classen A. (AUID: 24467169200), Raskin J.F. (AUID: 8912644800)</t>
  </si>
  <si>
    <t>A Decade of Featured Transition Systems</t>
  </si>
  <si>
    <t>Lecture Notes in Computer Science (including subseries Lecture Notes in Artificial Intelligence and Lecture Notes in Bioinformatics)</t>
  </si>
  <si>
    <t>10.1007/978-3-030-30985-5_18</t>
  </si>
  <si>
    <t>https://www.doi.org/10.1007/978-3-030-30985-5_18</t>
  </si>
  <si>
    <t>&lt;SnT, University of Luxembourg&gt;, &lt;Delft University of Technology&gt;, &lt;UCLouvain&gt;, &lt;PReCISE/NaDI, Faculty of Computer Science, University of Namur&gt;, &lt;INTEC Software Engineering&gt;, &lt;ULB&gt;</t>
  </si>
  <si>
    <t>© 2019, Springer Nature Switzerland AG.Variability-intensive systems (VIS) form a large and heterogeneous class of systems whose behaviour can be modified by enabling or disabling predefined features. Variability mechanisms allows the adaptation of software to the needs of their users and the environment. However, VIS verification and validation (V&amp;V) is challenging: the combinatorial explosion of the number of possible behaviours and undesired feature interactions are amongst such challenges. To tackle them, Featured Transitions Systems (FTS) were proposed a decade ago to model and verify the behaviours of VIS. In an FTS, each transition is annotated with a combination of features determining which variants can execute it. An FTS can model all possible behaviours of a given VIS. This compact model enabled us to create efficient V&amp;V algorithms taking advantage of the behaviours shared amongst features resulting in a reduction of the V&amp;V effort by several orders of magnitude. In this paper, we will cover the formalism, its applications and sketch promising research directions.</t>
  </si>
  <si>
    <t>Model-checking, Modeling, Testing, Variability-intensive systems</t>
  </si>
  <si>
    <t>&lt;Similarity-based prioritization in software product-line testing, {eid: 84907821409}&gt;, &lt;None, {eid: 84881286743}&gt;, &lt;Strategies for product-line verification: Case studies and experiments, {eid: 84883684523}&gt;, &lt;Formal description of variability in product families, {eid: 80054070983}&gt;, &lt;Merging features in featured transition systems, {eid: 84960970353}&gt;, &lt;None, {eid: 51949106265}&gt;, &lt;From featured transition systems to modal transition systems with variability constraints, {eid: 84944551714}&gt;, &lt;Modelling and analysing variability in product families: Model checking of modal transition systems with variability constraints, {eid: 84996671077}&gt;, &lt;Statistical analysis of probabilistic models of software product lines with quantitative constraints, {eid: 84982845655}&gt;, &lt;Family-based model checking with mCRL2, {eid: 85016429689}&gt;, &lt;Coherent branching feature bisimulation, {eid: 85014879559}&gt;, &lt;Learnability can be undecidable, {eid: 85062799615}&gt;, &lt;Input-output conformance testing based on featured transition systems, {eid: 84905641858}&gt;, &lt;Input-output conformance testing for software product lines, {eid: 85008682089}&gt;, &lt;None, {eid: 84907815229}&gt;, &lt;Basic behavioral models for software product lines: Expressiveness and testing pre-orders, {eid: 85062342139}&gt;, &lt;Product line use cases: Scenario-based specification and testing of requirements, {eid: 38049038796}&gt;, &lt;PLUTO: A test methodology for product families, {eid: 35048876689}&gt;, &lt;Testing the untestable: Model testing of complex software-intensive systems, {eid: 84989170087}&gt;, &lt;On the use of a similarity function for test case selection in the context of model-based testing, {eid: 79957438659}&gt;, &lt;ProFeat: Feature-oriented engineering for family-based probabilistic model checking, {eid: 85026898529}&gt;, &lt;Model-based coverage-driven test suite generation for software product lines, {eid: 80054064203}&gt;, &lt;Model checking software product lines with SNIP, {eid: 84866299093}&gt;, &lt;Formal semantics, modular specification, and symbolic verification of product-line behaviour, {eid: 84889886727}&gt;, &lt;Featured transition systems: Foundations for verifying variability-intensive systems and their application to LTL model checking, {eid: 84883057503}&gt;, &lt;Symbolic model checking of software product lines, {eid: 79959896647}&gt;, &lt;Model checking lots of systems: Efficient verification of temporal properties in software product lines, {eid: 77954715140}&gt;, &lt;Constructing interaction test suites for highly-configurable systems in the presence of constraints: A greedy approach, {eid: 54249099244}&gt;, &lt;Coverage and adequacy in software product line testing, {eid: 34247349101}&gt;, &lt;Simulation-based abstractions for software product-line model checking, {eid: 84864245317}&gt;, &lt;Simulation-based abstractions for software product-line model checking, {eid: 84864245317}&gt;, &lt;Counterexample guided abstraction refinement of product-line behavioural models, {eid: 84986879720}&gt;, &lt;Towards sampling and simulation-based analysis of featured weighted automata, {eid: 85072047786}&gt;, &lt;Behavioural modelling and verification of real-time software product lines, {eid: 84867484666}&gt;, &lt;Towards an incremental automata-based approach for software product-line model checking, {eid: 84867440812}&gt;, &lt;ProVeLines: A product-line of verifiers for software product lines, {eid: 84907807812}&gt;, &lt;Sample spaces and feature models: There and back again, {eid: 55049119010}&gt;, &lt;Feature diagrams and logics: There and back again, {eid: 47949110596}&gt;, &lt;Statistical prioritization for software product line testing: An experience report, {eid: 84937933560}&gt;, &lt;Search-based similarity-driven behavioural SPL Testing, {eid: 84961186674}&gt;, &lt;Featured model-based mutation analysis, {eid: 84971378332}&gt;, &lt;None, {eid: 84951856946}&gt;, &lt;Variability abstraction and refinement for game-based lifted model checking of full CTL, {eid: 85064908402}&gt;, &lt;From transition systems to variability models and from lifted model checking back to UPPAAL, {eid: 85028029668}&gt;, &lt;From transition systems to variability models and from lifted model checking back to UPPAAL, {eid: 85028029668}&gt;, &lt;On the analysis of the (1+1) evolutionary algorithm, {eid: 0037029331}&gt;, &lt;Probabilistic model checking for energy analysis in software product lines, {eid: 84900025711}&gt;, &lt;Evolutionary search-based test generation for software product line feature models, {eid: 84867835895}&gt;, &lt;A behavioural model for product families, {eid: 37849031618}&gt;, &lt;Evaluating improvements to a meta-heuristic search for constrained interaction testing, {eid: 79951517778}&gt;, &lt;Explaining and harnessing adversarial examples, {eid: 85083951001}&gt;, &lt;Modeling and model checking software product lines, {eid: 46049110753}&gt;, &lt;SMTIBEA: A hybrid multi-objective optimization algorithm for configuring large constrained software product lines, {eid: 85025465913}&gt;, &lt;Test them all, is it worth it? Assessing configuration sampling on the JHipster web development stack, {eid: 85049998068}&gt;, &lt;Achieving scalable model-based testing through test case diversity, {eid: 84874821350}&gt;, &lt;Combining multi-objective search and constraint solving for configuring large software product lines, {eid: 84951778278}&gt;, &lt;Bypassing the combinatorial explosion: Using similarity to generate and prioritize T-wise test configurations for software product lines, {eid: 84904278397}&gt;, &lt;Étude comparative de la distribution florale dans une portion des Alpes et des Jura, {eid: 0001368373}&gt;, &lt;An algorithm for generating t-wise covering arrays from large feature models, {eid: 84867458238}&gt;, &lt;Feature-oriented domain analysis (FODA) feasibility study. Technical report CMU/SEI-90-TR-21, {eid: 0003512056}&gt;, &lt;Toward variability-aware testing, {eid: 84867693270}&gt;, &lt;From transition systems to variability models and from lifted model checking back to UPPAAL, {eid: 85028029668}&gt;, &lt;On the use of test cases in model-based software product line development, {eid: 84907821381}&gt;, &lt;Software fault interactions and implications for software testing, {eid: 3042622265}&gt;, &lt;Multifaceted automated analyses for variability-intensive embedded systems, {eid: 85072045046}&gt;, &lt;Statistical model checking: An overview, {eid: 78650108047}&gt;, &lt;Genetic algorithm-based test generation for software product line with the integration of fault localization techniques, {eid: 85011660710}&gt;, &lt;Delta-oriented model-based integration testing of large-scale systems, {eid: 84900631200}&gt;, &lt;Model-based pairwise testing for feature interaction coverage in software product line engineering, {eid: 84865660809}&gt;, &lt;Incremental model-based testing of delta-oriented software product lines, {eid: 84862204405}&gt;, &lt;A first systematic mapping study on combinatorial interaction testing for software product lines, {eid: 84934343294}&gt;, &lt;Modeling and testing product lines with unbounded parametric real-time constraints, {eid: 85032295332}&gt;, &lt;None, {eid: 62449216582}&gt;, &lt;Testing a software product line, {eid: 77955037954}&gt;, &lt;S.P.L.O.T.: Software product lines online tools, {eid: 72249121076}&gt;, &lt;Automated requirements-based generation of test cases for product families, {eid: 85117403204}&gt;, &lt;Exploring variability-aware execution for testing plugin-based web applications, {eid: 84994065428}&gt;, &lt;Trace checking for dynamic software product lines, {eid: 85051492245}&gt;, &lt;Long-term average cost in featured transition systems, {eid: 84991619815}&gt;, &lt;Long-term average cost in featured transition systems, {eid: 84991619815}&gt;, &lt;Automated incremental pairwise testing of software product lines, {eid: 78049410016}&gt;, &lt;A complexity tale: Web configurators, {eid: 84974623259}&gt;, &lt;Pairwise testing for software product lines: Comparison of two approaches, {eid: 84865618500}&gt;, &lt;None, {eid: 84892351987}&gt;, &lt;None, {eid: 84874003033}&gt;, &lt;Modeling and verification for probabilistic properties in software product lines, {eid: 84936877273}&gt;, &lt;On the value of user preferences in search-based software engineering: A case study in software product lines, {eid: 84886494195}&gt;, &lt;Feature diagrams: A survey and a formal semantics, {eid: 41149124129}&gt;, &lt;A framework for quantitative modeling and analysis of highly (Re)configurable systems, {eid: 85049676251}&gt;, &lt;DeepTest: Automated testing of deep-neural-network-driven autonomous cars, {eid: 85069772253}&gt;, &lt;Model based testing with labelled transition systems, {eid: 43349104926}&gt;, &lt;Model-based testing and some steps towards test-based modelling, {eid: 79959216670}&gt;, &lt;None, {eid: 85013703606}&gt;, &lt;Incremental test generation for software product lines, {eid: 77953122345}&gt;, &lt;AbsCon: A test concretizer for model-based testing, {eid: 85068375965}&gt;, &lt;None, {eid: 85073682269}&gt;</t>
  </si>
  <si>
    <t>2-s2.0-85073684318</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</si>
  <si>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</si>
  <si>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</si>
  <si>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</si>
  <si>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</si>
  <si>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</si>
  <si>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&lt;Politecnico di Milano&gt;, &lt;University of Bologna&gt;, &lt;Politecnico di Torino&gt;, &lt;E4 Computer Engineering SpA&gt;, &lt;Thales Alenia Space Italia S.p.A&gt;, &lt;Leonardo SpA&gt;</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</si>
  <si>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</si>
  <si>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</si>
  <si>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&lt;Towards extreme scale technologies and accelerators for eurohpc hw/sw supercomputing applications for exascale: The textarossa approach, {eid: 85139308705}&gt;, &lt;Dory: Automatic end-to-end deployment of real-world DNNs on low-cost IoT MCUs, {eid: 85103250570}&gt;, &lt;Poster abstract: Run-time dynamic WCET estimation, {eid: 85159659081}&gt;, &lt;None, {eid: 85100525506}&gt;, &lt;None, {eid: 85097413699}&gt;, &lt;Very low latency architecture for earth observation satellite onboard data handling, compression, and encryption, {eid: 85127424260}&gt;, &lt;Hardware and software optimizations for accelerating deep neural networks: Survey of current trends, challenges, and the road ahead, {eid: 85097150096}&gt;, &lt;Ara: A 1-GHz+ scalable and energy-efficient RISC-V vector processor with multiprecision floating-point support in 22-nm FD-SOI, {eid: 85078543968}&gt;, &lt;Sok: Understanding the prevailing security vulnerabilities in trustzone-assisted TEE systems, {eid: 85091127949}&gt;, &lt;Dynamic precision autotuning with TAFFO, {eid: 85088323404}&gt;, &lt;None, {eid: 85187693024}&gt;, &lt;Unified turbo/LDPC code decoder architecture for deep-space communications, {eid: 84919663375}&gt;, &lt;Automatic identification and hardware implementation of a resource-constrained power model for embedded systems, {eid: 85096179369}&gt;, &lt;Spike encoding techniques for IoT time-varying signals benchmarked on a neuromorphic classification task, {eid: 85145503558}&gt;, &lt;Configuring an embedded neuromorphic coprocessor using a risc-v chip for enabling edge computing applications, {eid: 85126724920}&gt;, &lt;FPGA implementation of bike for quantum-resistant TLS, {eid: 85145266086}&gt;, &lt;Efficient and scalable FPGA design of GF(2m) inversion for post-quantum cryptosystems, {eid: 85124727972}&gt;, &lt;DARKSIDE: A heterogeneous RISC-V compute cluster for extreme-edge on-chip DNN inference and training, {eid: 85148763913}&gt;, &lt;Trusted execution environments: Properties, applications, and challenges, {eid: 85082399930}&gt;, &lt;Cyber-physical challenges for space systems, {eid: 84861514859}&gt;, &lt;Efficient hardware implementation of the LEDAcrypt decoder, {eid: 85105078069}&gt;, &lt;Implications of reduced-precision computations in HPC: Performance, energy and error. Parallel Comput, {eid: 85043599557}&gt;, &lt;None, {eid: 85145307507}&gt;, &lt;Demystifying arm trustzone: A comprehensive survey, {eid: 85061207964}&gt;, &lt;Probabilistic-WCET reliability: Statistical testing of EVT hypotheses, {eid: 85085554786}&gt;, &lt;Timing predictability in high-performance computing with probabilistic real-time, {eid: 85097640616}&gt;, &lt;chronovise: Measurement-based probabilistic timing analysis framework, {eid: 85062341989}&gt;, &lt;Lightweight neural architecture search for temporal convolutional networks at the edge, {eid: 85148963426}&gt;, &lt;Pruning in time (PIT): A lightweight network architecture optimizer for temporal convolutional networks, {eid: 85119421885}&gt;, &lt;None, {eid: 85050479928}&gt;, &lt;Variable precision multiplication for software-based neural networks, {eid: 85099368413}&gt;, &lt;Comparison and extension of approximate 4–2 compressors for low-power approximate multipliers, {eid: 85084458321}&gt;, &lt;RedMulE: A compact FP16 matrix-multiplication accelerator for adaptive deep learning on RISC-V-based ultra-low-power SoCs, {eid: 85130796331}&gt;, &lt;Editorial: Powering the next-generation IoT applications: New tools and emerging technologies for the development of neuromorphic system of systems, {eid: 85159920219}&gt;, &lt;The cost of application-class processing: Energy and performance analysis of a linux-ready 1.7-GHz 64-Bit RISC-V core in 22-nm FDSOI technology, {eid: 85076807738}&gt;, &lt;Efficient and scalable FPGA-oriented design of QC-LDPC bit-flipping decoders for post-quantum cryptography, {eid: 85093819003}&gt;, &lt;Flexible and scalable FPGA-oriented design of multipliers for large binary polynomials, {eid: 85084466156}&gt;, &lt;PowerTap: All-digital power meter modeling for run-time power monitoring, {eid: 85053080723}&gt;, &lt;Cost-effective fixed-point hardware support for RISC-V embedded systems, {eid: 85127348245}&gt;, &lt;An FPU design template to optimize the accuracy-efficiency-area trade-off, {eid: 85095937079}&gt;, &lt;A survey on run-time power monitors at the edge, {eid: 85168796407}&gt;</t>
  </si>
  <si>
    <t>2023-07-02</t>
  </si>
  <si>
    <t>2-s2.0-85187665630</t>
  </si>
  <si>
    <t>Liebel G. (AUID: 55948351800), Knauss E. (AUID: 24829443700), Tichy M. (AUID: 7202357873)</t>
  </si>
  <si>
    <t>Use, potential, and showstoppers of models in automotive requirements engineering</t>
  </si>
  <si>
    <t>10.1007/s10270-018-0683-4</t>
  </si>
  <si>
    <t>https://www.doi.org/10.1007/s10270-018-0683-4</t>
  </si>
  <si>
    <t>&lt;Software Engineering Division, Chalmers University of Technology and University of Gothenburg&gt;, &lt;Institute of Software Engineering, University of Ulm&gt;</t>
  </si>
  <si>
    <t>© 2018, The Author(s).Several studies report that the use of model-centric methods in the automotive domain is widespread and offers several benefits. However, existing work indicates that few modelling frameworks explicitly include requirements engineering (RE), and that natural language descriptions are still the status quo in RE. Therefore, we aim to increase the understanding of current and potential future use of models in RE, with respect to the automotive domain. In this paper, we report our findings from a multiple-case study with two automotive companies, collecting interview data from 14 practitioners. Our results show that models are used for a variety of different purposes during RE in the automotive domain, e.g. to improve communication and to handle complexity. However, these models are often used in an unsystematic fashion and restricted to few experts. A more widespread use of models is prevented by various challenges, most of which align with existing work on model use in a general sense. Furthermore, our results indicate that there are many potential benefits associated with future use of models during RE. Interestingly, existing research does not align well with several of the proposed use cases, e.g. restricting the use of models to informal notations for communication purposes. Based on our findings, we recommend a stronger focus on informal modelling and on using models for multi-disciplinary environments. Additionally, we see the need for future work in the area of model use, i.e. information extraction from models by non-expert modellers.</t>
  </si>
  <si>
    <t>Automotive, Case study, Empirical research, MBE, MDE, Modelling, Requirements engineering</t>
  </si>
  <si>
    <t>&lt;A brazilian survey on UML and model-driven practices for embedded software development, {eid: 84875253410, doi: 10.1016/j.jss.2012.11.023}&gt;, &lt;Aligning qualitative, real-time, and probabilistic property specification patterns using a structured english grammar, {eid: 84937702668, doi: 10.1109/TSE.2015.2398877}&gt;, &lt;None, {eid: 84870717298, doi: 10.1007/978-3-642-21001-3}&gt;, &lt;Model-driven engineering in a large industrial context—motorola case study, {eid: 33646192696}&gt;, &lt;Alignment of requirements specification and testing: a systematic mapping study, {eid: 80051659665}&gt;, &lt;The use of a requirements modeling language for industrial applications, {eid: 84870679045}&gt;, &lt;Bridging the gap between systems and software engineering by using the spes modeling framework as a general systems engineering philosophy, {eid: 84897974286, doi: 10.1016/j.procs.2014.03.024}&gt;, &lt;A formal systems engineering approach in practice: an experience report, {eid: 84907904047}&gt;, &lt;Early validation of automation plant control software using simulation based on assumption modeling and validation use cases, {eid: 84964623320}&gt;, &lt;Guiding requirements engineering for software-intensive embedded systems in the automotive industry, {eid: 84895060248, doi: 10.1007/s00450-010-0136-y}&gt;, &lt;Applying the spes modeling framework, {eid: 85068943660}&gt;, &lt;Challenges in automotive software engineering, {eid: 34247127701}&gt;, &lt;None, {eid: 0141988044}&gt;, &lt;A controlled natural language approach for integrating requirements and model-driven engineering, {eid: 70749135971}&gt;, &lt;Patterns in property specifications for finite-state verification, {eid: 0032667112}&gt;, &lt;The need of complementing plan-driven requirements engineering with emerging communication: Experiences from volvo car group, {eid: 84962377317}&gt;, &lt;A requirements engineering methodology combining models and controlled natural language, {eid: 84908636914}&gt;, &lt;Problems and opportunities for model-centric versus code-centric software development: A survey of software professionals, {eid: 79959222837}&gt;, &lt;Reasoning about inconsistencies in natural language requirements, {eid: 33745172461, doi: 10.1145/1072997.1072999}&gt;, &lt;Problems and deficiencies of uml as a requirements specification language, {eid: 77953747042}&gt;, &lt;On the use of software design models in software development practice: an empirical investigation, {eid: 84905864992, doi: 10.1016/j.jss.2014.03.082}&gt;, &lt;Improving the state of automotive software engineering, {eid: 85030648225, doi: 10.1109/MS.2017.3571571}&gt;, &lt;Scenario-based architecting with architecture trace diagrams, {eid: 84954495958}&gt;, &lt;Experiences in managing an automotive requirements engineering process, {eid: 17044392684}&gt;, &lt;Analyzing requirements engineering processes: A case study, {eid: 0141693419}&gt;, &lt;Model-driven engineering practices in industry, {eid: 79959907898}&gt;, &lt;Model-driven engineering practices in industry: social, organizational and managerial factors that lead to success or failure, {eid: 84900499307, doi: 10.1016/j.scico.2013.03.017}&gt;, &lt;Empirical assessment of mde in industry, {eid: 79959917914}&gt;, &lt;Evaluating costs and benefits of model-based development of embedded software systems in the car industry–results of a qualitative case study, {eid: 84872344192}&gt;, &lt;Assessing the state-of-practice of model-based engineering in the embedded systems domain, {eid: 84921415602}&gt;, &lt;Model-based engineering in the embedded systems domain: an industrial survey on the state-of-practice, {eid: 84962207101, doi: 10.1007/s10270-016-0523-3}&gt;, &lt;Organisation and communication problems in automotive requirements engineering, {eid: 84994509953, doi: 10.1007/s00766-016-0261-7}&gt;, &lt;A systematic review of the use of requirements engineering techniques in model-driven development, {eid: 78349274448}&gt;, &lt;Combining xtext and oslc for integrated model-based requirements engineering, {eid: 84958237425}&gt;, &lt;Qualitative content analysis-research instrument or mode of interpretation, {eid: 33744790490}&gt;, &lt;A case study on the application of an artefact-based requirements engineering approach, {eid: 82955219748}&gt;, &lt;A meta model for artefact-orientation: Fundamentals and lessons learned in requirements engineering, {eid: 78349271315}&gt;, &lt;Field study on requirements engineering: Investigation of artefacts, project parameters, and execution strategies, {eid: 81055157752, doi: 10.1016/j.infsof.2011.09.001}&gt;, &lt;Improving requirements engineering by artefact orientation, {eid: 84884937114}&gt;, &lt;Where is the proof?—A review of experiences from applying mde in industry, {eid: 70349858084}&gt;, &lt;Where does model-driven engineering help? Experiences from three industrial cases, {eid: 84879712753, doi: 10.1007/s10270-011-0219-7}&gt;, &lt;Introducing behaviour driven development, {eid: 84887634448}&gt;, &lt;Weaving together requirements and architectures, {eid: 85008523798, doi: 10.1109/2.910904}&gt;, &lt;None, {eid: 4944249892}&gt;, &lt;A requirements reference model for model-based requirements engineering in the automotive domain, {eid: 68749102426}&gt;, &lt;None, {eid: 84955687505, doi: 10.1007/978-3-642-34614-9}&gt;, &lt;None, {eid: 84887475109, doi: 10.1002/9781118181034}&gt;, &lt;Helping system engineers bridge the peaks, {eid: 84942514520}&gt;, &lt;None, {eid: 84910069808}&gt;, &lt;Requirements engineering for embedded systems: An investigation of industry needs, {eid: 79953088293}&gt;, &lt;Preliminary findings from a survey on the md* state of the practice, {eid: 84858735515}&gt;, &lt;None, {eid: 85068943985}&gt;, &lt;Supporting concurrent development of requirements and architecture: A model-based approach, {eid: 84906911203}&gt;, &lt;Requirements engineering in automotive development-experiences and challenges, {eid: 33646171264}&gt;, &lt;None, {eid: 84903711240}&gt;, &lt;Industrial adoption of model-driven engineering: Are the tools really the problem?, {eid: 84886821083}&gt;, &lt;None, {eid: 0003673547}&gt;</t>
  </si>
  <si>
    <t>2-s2.0-85047393082</t>
  </si>
  <si>
    <t>Pradhan S.K. (AUID: 57222810860), Heyn H.M. (AUID: 57216546553), Knauss E. (AUID: 24829443700)</t>
  </si>
  <si>
    <t>Identifying and managing data quality requirements: a design science study in the field of automated driving</t>
  </si>
  <si>
    <t>Software Quality Journal</t>
  </si>
  <si>
    <t>10.1007/s11219-023-09622-8</t>
  </si>
  <si>
    <t>https://www.doi.org/10.1007/s11219-023-09622-8</t>
  </si>
  <si>
    <t>&lt;Department of Computer Science and Engineering, University of Gothenburg and Chalmers&gt;</t>
  </si>
  <si>
    <t>© 2023, The Author(s).Good data quality is crucial for any data-driven system’s effective and safe operation. For critical safety systems, the significance of data quality is even higher since incorrect or low-quality data may cause fatal faults. However, there are challenges in identifying and managing data quality. In particular, there is no accepted process to define and continuously test data quality concerning what is necessary for operating the system. This lack is problematic because even safety-critical systems become increasingly dependent on data. Here, we propose a Candidate Framework for Data Quality Assessment and Maintenance (CaFDaQAM) to systematically manage data quality and related requirements based on design science research. The framework is constructed based on an advanced driver assistance system (ADAS) case study. The study is based on empirical data from a literature review, focus groups, and design workshops. The proposed framework consists of four components: a Data Quality Workflow, a List of Data Quality Challenges, a List of Data Quality Attributes, and Solution Candidates. Together, the components act as tools for data quality assessment and maintenance. The candidate framework and its components were validated in a focus group.</t>
  </si>
  <si>
    <t>Advanced driver assistance systems, Data quality, Data quality attributes, Data quality challenges, Data quality workflow, Requirements engineering</t>
  </si>
  <si>
    <t>&lt;A framework and a methodology for data quality assessment and monitoring, {eid: 84870169033}&gt;, &lt;Methodologies for data quality assessment and improvement, {eid: 70349690001, doi: 10.1145/1541880.1541883}&gt;, &lt;None, {eid: 85159099797}&gt;, &lt;The Challenges of Data Quality and Data Quality Assessment in the Big Data Era, {eid: 84973293300}&gt;, &lt;Faulty Requirements Made Valuable: On the Role of Data Quality in Deep Learning, {eid: 85096952768}&gt;, &lt;A systematic review of data quality issues in knowledge discovery tasks, {eid: 85050373201, doi: 10.22395/rium.v15n28a7}&gt;, &lt;The Optimal Number of Response Alternatives for a Scale: A Review, {eid: 0000472490, doi: 10.1177/002224378001700401}&gt;, &lt;None, {eid: 85085859388}&gt;, &lt;DAMA-DMBOK: Data management body of knowledge. Denville, NJ, {eid: 85159111604}&gt;, &lt;None, {eid: 85159116235}&gt;, &lt;None, {eid: 85159136686}&gt;, &lt;Telephonic qualitative research interviews: when to consider them and how to do them, {eid: 85021158258, doi: 10.1108/MEDAR-10-2016-0083}&gt;, &lt;Deep Learning Sensor Fusion for Autonomous Vehicle Perception and Localization: A Review, {eid: 85088881774}&gt;, &lt;A Framework for Addressing Data Quality in Distributed Computing Systems, {eid: 85104056978}&gt;, &lt;The notion of data and its quality dimensions, {eid: 0002545989, doi: 10.1016/0306-4573(94)90020-5}&gt;, &lt;Guidelines for Quality Assurance of Machine Learning-Based Artificial Intelligence, {eid: 85096006542, doi: 10.1142/S0218194020400227}&gt;, &lt;Datasheets for datasets, {eid: 85120381023, doi: 10.1145/3458723}&gt;, &lt;None, {eid: 43449093486}&gt;, &lt;Competitive Engineering: A Handbook For Systems Engineering, Requirements Engineering, and Software Engineering Using Planguage, {eid: 85159101544}&gt;, &lt;A guideline for software architecture selection based on iso 25010 quality related characteristics, {eid: 85034990679}&gt;, &lt;Dimensions of Business Processes Quality (QoBP), {eid: 67649908898}&gt;, &lt;Design Science in Information Systems Research, {eid: 0242652022, doi: 10.2307/25148625}&gt;, &lt;The dataset nutrition label. Data Protection and Privacy, {eid: 85100492425}&gt;, &lt;Improving fairness in machine learning systems: What do industry practitioners need?, {eid: 85067631360}&gt;, &lt;None, {eid: 85144040948}&gt;, &lt;None, {eid: 72349086391}&gt;, &lt;Constructive Master’s Thesis Work in Industry: Guidelines for Applying Design Science Research, {eid: 85115654817}&gt;, &lt;Developing a Framework for Assessing Information Quality on the World Wide Web, {eid: 27944471450, doi: 10.28945/493}&gt;, &lt;Challenges and Opportunities of Big Data in Health Care: A Systematic Review, {eid: 85102429043}&gt;, &lt;The Design and Implementation of a Corporate Householding Knowledge Processor to Improve Data Quality, {eid: 1342347426, doi: 10.1080/07421222.2003.11045772}&gt;, &lt;None, {eid: 85060817809}&gt;, &lt;How methodological frameworks are being developed: evidence from a scoping review, {eid: 85087401782}&gt;, &lt;Purposeful sampling for qualitative data collection and analysis in mixed method implementation research, {eid: 84939574297, doi: 10.1007/s10488-013-0528-y}&gt;, &lt;A Design Science Research Methodology for Information Systems Research, {eid: 39749104751, doi: 10.2753/MIS0742-1222240302}&gt;, &lt;None, {eid: 70349582777}&gt;, &lt;Data quality assessment, {eid: 85021679285, doi: 10.1145/505248.506010}&gt;, &lt;Deep learning, {eid: 84955597772}&gt;, &lt;Putting AI into Context - Method Support for the Introduction of Artificial Intelligence into Organizations, {eid: 85072012281}&gt;, &lt;Convenience sampling, {eid: 84888144219}&gt;, &lt;The effects of data quality on machine learning algorithms, {eid: 84871580913}&gt;, &lt;Data quality: A survey of data quality dimensions, {eid: 84863114691}&gt;, &lt;Coding qualitative data: a synthesis guiding the novice, {eid: 85065538498, doi: 10.1108/QRJ-12-2018-0012}&gt;, &lt;None, {eid: 85159124716}&gt;, &lt;Revisiting unreasonable effectiveness of data in deep learning era, {eid: 85041923826}&gt;, &lt;Purposeful Sampling in Qualitative Research Synthesis, {eid: 82555205069}&gt;, &lt;Requirements Engineering for Machine Learning: Perspectives from Data Scientists, {eid: 85078017230}&gt;, &lt;Beyond Accuracy: What Data Quality Means to Data Consumers, {eid: 0002918344, doi: 10.1080/07421222.1996.11518099}&gt;, &lt;Review of advanced driver assistance systems (ADAS), {eid: 85038882389}&gt;</t>
  </si>
  <si>
    <t>2-s2.0-85159087208</t>
  </si>
  <si>
    <t>Broy M. (AUID: 7004977848), Prehofer C. (AUID: 6603414090), Engesser H. (AUID: 25031344200)</t>
  </si>
  <si>
    <t>The interview: Digitalization and the role of information technology in application and research Das Interview: Digitalisierung und die Rolle der Informatik in Anwendung und Forschung</t>
  </si>
  <si>
    <t>Informatik-Spektrum</t>
  </si>
  <si>
    <t>10.1007/s00287-016-0995-0</t>
  </si>
  <si>
    <t>https://www.doi.org/10.1007/s00287-016-0995-0</t>
  </si>
  <si>
    <t>&lt;Zentrum Digitalisierung.Bayern&gt;, &lt;Technische Universität München &amp; fortiss GmbH&gt;</t>
  </si>
  <si>
    <t>&lt;None, {eid: 85036277475}&gt;, &lt;None, {eid: 85036319964}&gt;, &lt;None, {eid: 85036201990}&gt;, &lt;None, {eid: 85036186826}&gt;, &lt;None, {eid: 84902291282}&gt;, &lt;None, {eid: 84991806459}&gt;, &lt;None, {eid: 85099672795}&gt;, &lt;None, {eid: 84963759807}&gt;, &lt;None, {eid: 85099674148}&gt;, &lt;Defining software ecosystems: a survey of software platforms and business network governance, {eid: 84881930760}&gt;, &lt;None, {eid: 84964262561}&gt;, &lt;None, {eid: 84933566507}&gt;, &lt;None, {eid: 84970990845}&gt;, &lt;The processes of ecosystem emergence. Academy of Management Proceedings No. 1, {eid: 85099675579}&gt;, &lt;None, {eid: 85018154680}&gt;</t>
  </si>
  <si>
    <t>2016-12-01</t>
  </si>
  <si>
    <t>ger</t>
  </si>
  <si>
    <t>2-s2.0-84990925089</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</si>
  <si>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</si>
  <si>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</si>
  <si>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</si>
  <si>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</si>
  <si>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</si>
  <si>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&lt;Dept. Lenguajes y Sistemas Informáticos, University of Seville&gt;</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</si>
  <si>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</si>
  <si>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</si>
  <si>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&lt;FAMILIAR: a domain-specific language for large scale management of feature models, {eid: 84875729938}&gt;, &lt;Modeling variability in the video domain: language and experience report, {eid: 85043359422, doi: 10.1007/s11219-017-9400-8}&gt;, &lt;Automated analysis of feature models: challenges ahead, {eid: 33751579774, doi: 10.1145/1183236.1183264}&gt;, &lt;Automated analysis of feature models 20 years later, {eid: 77955227439}&gt;, &lt;None, {eid: 85032272227}&gt;, &lt;Variability realization techniques and product derivation, {eid: 84956497242}&gt;, &lt;None, {eid: 0004161809}&gt;, &lt;FLAME: A formal framework for the automated analysis of software product lines validated by automated specification testing, {eid: 84949750086}&gt;, &lt;Software product line testing—a systematic mapping study, {eid: 78049529957, doi: 10.1016/j.infsof.2010.05.011}&gt;, &lt;Testing variability-intensive systems using automated analysis: an application to android, {eid: 84914147190, doi: 10.1007/s11219-014-9258-y}&gt;, &lt;A typology of reviews: an analysis of 14 review types and associated methodologies, {eid: 67649899332}&gt;, &lt;A science mapping analysis of the literature on software product lines, {eid: 84945910364, doi: 10.1007/978-3-319-22689-718}&gt;, &lt;A bibliometric analysis of 20 years of research on software product lines, {eid: 84958657669, doi: 10.1016/j.infsof.2015.11.004}&gt;, &lt;5W + 1H pattern: A perspective of systematic mapping studies and a case study on cloud software testing, {eid: 84923328222, doi: 10.1016/j.jss.2015.01.058}&gt;, &lt;None, {eid: 0003512056}&gt;, &lt;None, {eid: 0003477863}&gt;, &lt;Systematic literature reviews in software engineering—a systematic literature review, {eid: 56649086628, doi: 10.1016/j.infsof.2008.09.009}&gt;, &lt;A systematic mapping study on software product line evolution: from legacy system reengineering to product line refactoring, {eid: 84878225914, doi: 10.1016/j.scico.2012.05.003}&gt;, &lt;A systematic mapping study of search-based software engineering for software product lines, {eid: 84924704473, doi: 10.1016/j.infsof.2015.01.008}&gt;, &lt;Leveraging software product lines engineering in the development of external dsls: a systematic literature review, {eid: 84994056672, doi: 10.1016/j.cl.2016.09.004}&gt;, &lt;S.P.l.o.t.: Software product lines online tools, {eid: 72249121076}&gt;, &lt;Requirement-driven evolution in software product lines: a systematic mapping study, {eid: 84986877763, doi: 10.1016/j.jss.2016.08.053}&gt;, &lt;A systematic mapping study of software product lines testing, {eid: 79952451558}&gt;, &lt;Systematic mapping studies in software engineering, {eid: 85088075417}&gt;, &lt;Systematic mapping studies in software engineering, {eid: 85088075417}&gt;, &lt;Generic semantics of feature diagrams, {eid: 33750723486, doi: 10.1016/j.comnet.2006.08.008}&gt;, &lt;Requirements engineering paper classification and evaluation criteria: a proposal and a discussion, {eid: 31044444123}&gt;, &lt;42 variability bugs in the linux kernel: A qualitative analysis, {eid: 84908635167}&gt;, &lt;None, {eid: 79952253798}&gt;, &lt;Slicing feature models, {eid: 84855429099}&gt;, &lt;On extracting feature models from product descriptions, {eid: 84857592542}&gt;, &lt;Composing multiple variability artifacts to assemble coherent workflows, {eid: 84865642073, doi: 10.1007/s11219-011-9170-7}&gt;, &lt;Separation of concerns in feature modeling: Support and applications, {eid: 84860455020}&gt;, &lt;Support for reverse engineering and maintaining feature models, {eid: 84874010410}&gt;, &lt;Familiar: a domain-specific language for large scale management of feature models, {eid: 84875729938, doi: 10.1016/j.scico.2012.12.004}&gt;, &lt;Extraction and evolution of architectural variability models in plugin-based systems, {eid: 84911001766, doi: 10.1007/s10270-013-0364-2}&gt;, &lt;Automatic promotional specialization, generalization and analysis of extended feature models with cardinalities in alloy, {eid: 84938703443, doi: 10.1016/j.jlamp.2014.11.005}&gt;, &lt;Similarity-based prioritization in software product-line testing, {eid: 84907821409}&gt;, &lt;Efficient synthesis of feature models, {eid: 84867481198}&gt;, &lt;Clafer tools for product line engineering, {eid: 84890518699}&gt;, &lt;Detection of feature interactions using feature-aware verification, {eid: 84855471710}&gt;, &lt;Feature-interaction detection based on feature-based specifications, {eid: 84880920009, doi: 10.1016/j.comnet.2013.02.025}&gt;, &lt;None, {eid: 84935138335}&gt;, &lt;Automated repairing of variability models, {eid: 85032273357}&gt;, &lt;Automatic generation of test system instances for configurable cyber-physical systems, {eid: 84988411234, doi: 10.1007/s11219-016-9341-7}&gt;, &lt;Development and validation of customized process models, {eid: 84906946777, doi: 10.1016/j.jss.2014.05.063}&gt;, &lt;Toward automated feature model configuration with optimizing non-functional requirements, {eid: 84901643063, doi: 10.1016/j.infsof.2014.03.005}&gt;, &lt;Multi-objective reverse engineering of variability-safe feature models based on code dependencies of system variants, {eid: 84991821880, doi: 10.1007/s10664-016-9462-4}&gt;, &lt;Stratified analytic hierarchy process: Prioritization and selection of software features, {eid: 78049414588}&gt;, &lt;Configuring software product line feature models based on stakeholders’ soft and hard requirements, {eid: 78049389967}&gt;, &lt;Formalizing interactive staged feature model configuration, {eid: 84863337114, doi: 10.1002/smr.534}&gt;, &lt;Assessing the maintainability of software product line feature models using structural metrics, {eid: 79958248566, doi: 10.1007/s11219-010-9127-2}&gt;, &lt;Service-oriented dynamic software product lines, {eid: 84867818351, doi: 10.1109/MC.2012.289}&gt;, &lt;Synthesis of attributed feature models from product descriptions, {eid: 84982830458}&gt;, &lt;None, {eid: 84924266514}&gt;, &lt;Statistical model checking for product lines, {eid: 84994035348}&gt;, &lt;Supervisory controller synthesis for product lines using cif 3, {eid: 84994056551}&gt;, &lt;Statistical analysis of probabilistic models of software product lines with quantitative constraints, {eid: 84982845655}&gt;, &lt;Using mcrl2 for the analysis of software product lines, {eid: 84907852887}&gt;, &lt;Automated analysis in feature modelling and product configuration, {eid: 84884859116}&gt;, &lt;Feature-to-code mapping in two large product lines, {eid: 78049356414}&gt;, &lt;None, {eid: 78649773984}&gt;, &lt;A study of variability models and languages in the systems software domain, {eid: 84890065386, doi: 10.1109/TSE.2013.34}&gt;, &lt;What is a feature? A qualitative study of features in industrial software product lines, {eid: 84982822069}&gt;, &lt;Exploring quality measures for the evaluation of feature models: a case study, {eid: 84997701970, doi: 10.1016/j.jss.2016.07.040}&gt;, &lt;Clafer: unifying class and feature modeling, {eid: 84917709136, doi: 10.1007/s10270-014-0441-1}&gt;, &lt;Automated staged configuration with semantic web technologies, {eid: 77957919313, doi: 10.1142/S0218194010004827}&gt;, &lt;Deriving configuration interfaces from feature models: A vision paper, {eid: 84857587812}&gt;, &lt;Intraprocedural dataflow analysis for software product lines, {eid: 84860443937}&gt;, &lt;Mod2-scm: A model-driven product line for software configuration management systems, {eid: 84872935975, doi: 10.1016/j.infsof.2012.07.010}&gt;, &lt;Reasoning about product-line evolution using complex feature model differences, {eid: 84944615031, doi: 10.1007/s10515-015-0185-3}&gt;, &lt;Cost-related interface for software product lines, {eid: 84961836159, doi: 10.1016/j.jlamp.2015.09.009}&gt;, &lt;The promise and challenge of runtime variability, {eid: 84867460066, doi: 10.1109/MC.2011.382}&gt;, &lt;An overview of dynamic software product line architectures and techniques: observations from research and industry, {eid: 84900605085, doi: 10.1016/j.jss.2013.12.038}&gt;, &lt;Context variability for context-aware systems, {eid: 84898404241, doi: 10.1109/mc.2014.33}&gt;, &lt;Using multiple feature models to specify configuration options for electrical transformers: An experience report, {eid: 84982792279}&gt;, &lt;Optimizing the product derivation process, {eid: 80054056715}&gt;, &lt;None, {eid: 85064585048}&gt;, &lt;Family-based modeling and analysis for probabilistic systems - featuring profeat, {eid: 84961726965}&gt;, &lt;Profeat: feature-oriented engineering for family-based probabilistic model checking, {eid: 85026898529, doi: 10.1007/s00165-017-0432-4}&gt;, &lt;A text-based approach to feature modelling: syntax and semantics of tvl, {eid: 79958851357, doi: 10.1016/j.scico.2010.10.005}&gt;, &lt;Symbolic model checking of software product lines, {eid: 79959896647}&gt;, &lt;Beyond boolean product-line model checking: Dealing with feature attributes and multi-features, {eid: 84886412891}&gt;, &lt;A scientific software product line for the bioinformatics domain, {eid: 84938568062, doi: 10.1016/j.jbi.2015.05.014}&gt;, &lt;Cool features and tough decisions: A comparison of variability modeling approaches, {eid: 84857574303}&gt;, &lt;Feature model extraction from large collections of informal product descriptions, {eid: 84883681764}&gt;, &lt;A model for tracing variability from features to product-line architectures: a case study in smart grids, {eid: 84943353769, doi: 10.1007/s00766-014-0203-1}&gt;, &lt;On the definition and design-time analysis of process performance indicators, {eid: 84872148430, doi: 10.1016/j.is.2012.11.004}&gt;, &lt;Ontology-based feature modeling: an empirical study in changing scenarios, {eid: 84924777581, doi: 10.1016/j.eswa.2015.02.020}&gt;, &lt;Configuration of multi product lines by bridging heterogeneous variability modeling approaches, {eid: 80054087897}&gt;, &lt;Integrating heterogeneous variability modeling approaches with invar, {eid: 84874017231}&gt;, &lt;None, {eid: 84897648576}&gt;, &lt;Analysing the linux kernel feature model changes using fmdiff, {eid: 84929688458, doi: 10.1007/s10270-015-0472-2}&gt;, &lt;Faithful modeling of product lines with kripke structures and modal logic, {eid: 84992359990, doi: 10.7561/SACS.2016.1.69}&gt;, &lt;Model-driven auto-scaling of green cloud computing infrastructure, {eid: 80053619523, doi: 10.1016/j.future.2011.05.009}&gt;, &lt;Bridging the gap between product lines and systems engineering: An experience in variability management for automotive model based systems engineering, {eid: 84883861666}&gt;, &lt;On-demand feature recommendations derived from mining public product descriptions, {eid: 79959861140}&gt;, &lt;Investigation of feature run-time conflicts on goal model-based reuse, {eid: 84974806634, doi: 10.1007/s10796-016-9657-7}&gt;, &lt;An ontology-based product architecture derivation approach, {eid: 84961813388, doi: 10.1109/TSE.2015.2449854}&gt;, &lt;Flame: a formal framework for the automated analysis of software product lines validated by automated specification testing, {eid: 84949750086, doi: 10.1007/s10270-015-0503-z}&gt;, &lt;Mapping the design-space of textual variability modeling languages: a refined analysis, {eid: 84941426769, doi: 10.1007/s10009-014-0362-x}&gt;, &lt;From feature models to decision models and back again an analysis based on formal transformations, {eid: 84867446850}&gt;, &lt;An empirical study of configuration mismatches in linux, {eid: 85032257771}&gt;, &lt;Evolutionary search-based test generation for software product line feature models, {eid: 84867835895}&gt;, &lt;A learning-based framework for engineering feature-oriented self-adaptive software systems, {eid: 84887877241, doi: 10.1109/TSE.2013.37}&gt;, &lt;Partial models: Towards modeling and reasoning with uncertainty, {eid: 84864194189}&gt;, &lt;Intelligent techniques for configuration knowledge evolution, {eid: 84961258295}&gt;, &lt;Towards understanding cognitive aspects of configuration knowledge formalization, {eid: 84961252345}&gt;, &lt;An approach for feature modeling of context-aware software product line, {eid: 79956208271}&gt;, &lt;Towards taming variability models in the wild, {eid: 85029234972, doi: 10.3233/978-1-61499-800-6-454}&gt;, &lt;Software product line testing based on feature model mutation, {eid: 85021143827, doi: 10.1142/S0218194017500309}&gt;, &lt;Hyper-heuristic based product selection for software product line testing, {eid: 85018497624, doi: 10.1109/MCI.2017.2670461}&gt;, &lt;Generating counterexamples of model-based software product lines, {eid: 84941424813, doi: 10.1007/s10009-014-0341-2}&gt;, &lt;Reasoning about conditional constraint specification problems and feature models, {eid: 79956097829, doi: 10.1017/S0890060410000600}&gt;, &lt;Leveraging variability modeling to address metamodel revisions in model-based software product lines, {eid: 84994193695, doi: 10.1016/j.cl.2016.08.003}&gt;, &lt;Exploiting the enumeration of all feature model configurations: A new perspective with distributed computing, {eid: 84991735547}&gt;, &lt;Testing variability-intensive systems using automated analysis: an application to android, {eid: 84914147190, doi: 10.1007/s11219-014-9258}&gt;, &lt;Supporting distributed product configuration by integrating heterogeneous variability modeling approaches, {eid: 84932618234, doi: 10.1016/j.infsof.2015.02.002}&gt;, &lt;User-centric adaptation analysis of multi-tenant services, {eid: 84966441195, doi: 10.1145/2790303}&gt;, &lt;Modelling and analysing highly-configurable services, {eid: 85032271119}&gt;, &lt;Linking feature models to code artifacts using executable acceptance tests, {eid: 78049379830}&gt;, &lt;Automatically checking feature model refactorings, {eid: 79956195868}&gt;, &lt;A genetic algorithm for optimized feature selection with resource constraints in software product lines, {eid: 80053576823, doi: 10.1016/j.jss.2011.06.026}&gt;, &lt;Consistency maintenance for evolving feature models, {eid: 84855890521, doi: 10.1016/j.eswa.2011.10.014}&gt;, &lt;Scaling exact multi-objective combinatorial optimization by parallelization, {eid: 84908642539}&gt;, &lt;Supporting domain analysis through mining and recommending features from online product listings, {eid: 84890102439, doi: 10.1109/tse.2013.39}&gt;, &lt;On extracting feature models from sets of valid feature combinations, {eid: 84874390625}&gt;, &lt;Facilitating the evolution of products in product line engineering by capturing and replaying configuration decisions, {eid: 84866291483, doi: 10.1007/s10009-012-0229-y}&gt;, &lt;Assessing software product line testing via model-based mutation: An application to similarity testing, {eid: 84883324123}&gt;, &lt;Multi-objective test generation for software product lines, {eid: 84883893596}&gt;, &lt;Towards automated testing and fixing of re-engineered feature models, {eid: 84883876633}&gt;, &lt;Bypassing the combinatorial explosion: using similarity to generate and prioritize t-wise test configurations for software product lines, {eid: 84904278397, doi: 10.1109/TSE.2014.2327020}&gt;, &lt;Combining multi-objective search and constraint solving for configuring large software product lines, {eid: 84951778278}&gt;, &lt;A science mapping analysis of the literature on software product lines, {eid: 84945910364, doi: 10.1007/978-3-319-22689-7_18}&gt;, &lt;Augmenting measure sensitivity to detect essential, dispensable and highly incompatible features in mass customization, {eid: 84945438834, doi: 10.1016/j.ejor.2015.08.005}&gt;, &lt;A code tagging approach to software product line development, {eid: 84866303685, doi: 10.1007/s10009-012-0242-1}&gt;, &lt;Feature-based classification of bidirectional transformation approaches, {eid: 84922343672, doi: 10.1007/s10270-014-0450-0}&gt;, &lt;Sip: Optimal product selection from feature models using many-objective evolutionary optimization, {eid: 84966293263, doi: 10.1145/2897760}&gt;, &lt;Extensions and evolution analysis method for software feature models, {eid: 84975316755, doi: 10.13328/j.cnki.jos.004829}&gt;, &lt;Supporting multiple perspectives in feature-based configuration, {eid: 84879788174, doi: 10.1007/s10270-011-0220-1}&gt;, &lt;Towards the maturity model for feature oriented domain analysis, {eid: 85006234050}&gt;, &lt;Model-driven engineering for software product lines, {eid: 84887774448}&gt;, &lt;An algorithm for generating t-wise covering arrays from large feature models, {eid: 84867458238}&gt;, &lt;None, {eid: 85036609713}&gt;, &lt;Mapping extended feature models to constraint logic programming over finite domains, {eid: 78049398041}&gt;, &lt;From extended feature models to constraint logic programming, {eid: 84884673259}&gt;, &lt;Attribute-based variability in feature models, {eid: 84910090977, doi: 10.1007/s00766-014-0216-9}&gt;, &lt;Variability mining: consistent semi-automatic detection of product-line features, {eid: 84898456736, doi: 10.1109/TSE.2013.45}&gt;, &lt;Automating identification of services and their variability for product lines using nsga-ii, {eid: 85019693761, doi: 10.1007/s11704-016-5121-6}&gt;, &lt;Splat: Lightweight dynamic analysis for reducing combinatorics in testing configurable systems, {eid: 84883686013}&gt;, &lt;Predicting quality attributes of software product lines using software and network measures and sampling, {eid: 84874009093}&gt;, &lt;Supporting the development of interdisciplinary product lines in the manufacturing domain, {eid: 85031766225, doi: 10.1016/j.ifacol.2017.08.870}&gt;, &lt;Dohko: an autonomic system for provision, configuration, and management of inter-cloud environments based on a software product line engineering method, {eid: 85019859707, doi: 10.1007/s10586-017-0897-1}&gt;, &lt;Multi-objective optimization algorithm for feature selection in software product lines, {eid: 85037542042, doi: 10.13328/j.cnki.jos.005130}&gt;, &lt;Sat-based analysis of large real-world feature models is easy, {eid: 84982812660}&gt;, &lt;Scalable analysis of variable software, {eid: 84883691677}&gt;, &lt;Variability extraction and modeling for product variants, {eid: 84955565242, doi: 10.1007/s10270-015-0512-y}&gt;, &lt;A semantic feature model in concurrent engineering, {eid: 77954384311, doi: 10.1109/tase.2009.2039996}&gt;, &lt;Model-based pairwise testing for feature interaction coverage in software product line engineering, {eid: 84865660809, doi: 10.1007/s11219-011-9165-4}&gt;, &lt;Incremental model-based testing of delta-oriented software product lines, {eid: 84862204405}&gt;, &lt;Specification and automated validation of staged reconfiguration processes for dynamic software product lines, {eid: 84929120403, doi: 10.1007/s10270-015-0470-4}&gt;, &lt;From requirements to features: An exploratory study of feature-oriented refactoring, {eid: 80054070982}&gt;, &lt;An assessment of search-based techniques for reverse engineering feature models, {eid: 84924858053, doi: 10.1016/j.jss.2014.10.037}&gt;, &lt;Evolutionary computation for software product line testing: an overview and open challenges, {eid: 84955446339, doi: 10.1007/978-3-319-25964-2_4}&gt;, &lt;Towards fixing inconsistencies in models with variability, {eid: 84857551120}&gt;, &lt;Multi-objective optimal test suite computation for software product line pairwise testing, {eid: 84891672624}&gt;, &lt;None, {eid: 78049401341}&gt;, &lt;Search-based product line fault detection allocating test cases iteratively, {eid: 85032300149}&gt;, &lt;Context aware reconfiguration in software product lines, {eid: 84961121156}&gt;, &lt;Using constraint programming to verify dopler variability models, {eid: 79952831644}&gt;, &lt;Constraints: the heart of domain and application engineering in the product lines engineering strategy, {eid: 84866296760, doi: 10.4018/jismd.2012040102}&gt;, &lt;Featureide: Taming the preprocessor wilderness, {eid: 85018447044}&gt;, &lt;Decision-making coordination and efficient reasoning techniques for feature-based configuration, {eid: 77649337969, doi: 10.1016/j.scico.2009.12.004}&gt;, &lt;Experiences of applying model-based analysis to support the development of automotive software product lines, {eid: 79952854188}&gt;, &lt;A formal semantics for feature cardinalities in feature diagrams, {eid: 79952821183}&gt;, &lt;Reducing impact of negative complexity on sustainability of mass customization, {eid: 85033712131, doi: 10.3390/su9112014}&gt;, &lt;Tracing spls precisely and efficiently, {eid: 84867439450}&gt;, &lt;Context-aware staged configuration of process variants@ runtime, {eid: 84903163373}&gt;, &lt;Aourn-based modeling and analysis of software product lines, {eid: 84865638452, doi: 10.1007/s11219-011-9153-8}&gt;, &lt;Mining configuration constraints: Static analyses and empirical results, {eid: 84994165595}&gt;, &lt;Where do configuration constraints stem from? an extraction approach and an empirical study, {eid: 84939508727, doi: 10.1109/TSE.2015.2415793}&gt;, &lt;Traceability analyses between features and assets in software product lines, {eid: 84981266598, doi: 10.3390/e18080269}&gt;, &lt;Multi-view modeling and automated analysis of product line variability in systems engineering, {eid: 84991735050}&gt;, &lt;Common metamodel of component diagram and feature diagram in generative programming, {eid: 85006409369, doi: 10.3844/jcssp.2016.517.526}&gt;, &lt;A survey on scalability and performance concerns in extended product lines configuration, {eid: 85014892512}&gt;, &lt;Automated incremental pairwise testing of software product lines, {eid: 78049410016}&gt;, &lt;Moso-polite: Tool support for pairwise and model-based software product line testing, {eid: 79952832435}&gt;, &lt;Multi-objective test case prioritization in highly configurable systems: a case study, {eid: 84990208605, doi: 10.1016/j.jss.2016.09.045}&gt;, &lt;Applying multiobjective evolutionary algorithms to dynamic software product lines for reconfiguring mobile applications, {eid: 84924992041, doi: 10.1016/j.jss.2014.12.041}&gt;, &lt;Run-time adaptation of mobile applications using genetic algorithms, {eid: 84885017665}&gt;, &lt;Automatic extraction of features and generation of feature models from java programs, {eid: 84872247732, doi: 10.5755/j01.itc.41.4.1108}&gt;, &lt;Change impact analysis of feature models, {eid: 84866719344}&gt;, &lt;Feature-oriented software evolution, {eid: 84874011398}&gt;, &lt;Quantitative and qualitative empirical analysis of three feature modeling tools, {eid: 85019123685, doi: 10.1007/978-3-319-56390-9_4}&gt;, &lt;Efficient identification of core and dead features in variability models, {eid: 84961087192, doi: 10.1109/ACCESS.2015.2498764}&gt;, &lt;Pairwise testing for software product lines: comparison of two approaches, {eid: 84865618500, doi: 10.1007/s11219-011-9160-9}&gt;, &lt;Visualization of variability and configuration options, {eid: 84866288683, doi: 10.1007/s10009-012-0252-z}&gt;, &lt;Integrating automated product derivation and individual user interface design, {eid: 79551678172}&gt;, &lt;Visualization techniques for application in interactive product configuration, {eid: 80052660724}&gt;, &lt;Model-driven support for product line evolution on feature level, {eid: 84863621956, doi: 10.1016/j.jss.2011.08.008}&gt;, &lt;None, {eid: 84855445523}&gt;, &lt;Measuring the structural complexity of feature models, {eid: 84892693494}&gt;, &lt;Cardinality-based feature models with constraints: A pragmatic approach, {eid: 84883865735}&gt;, &lt;Automated selection and configuration of cloud environments using software product lines principles, {eid: 84919832359}&gt;, &lt;Evolution in dynamic software product lines: Challenges and perspectives, {eid: 84982840446}&gt;, &lt;Heterogeneous feature models and feature selection applied to bearing fault diagnosis, {eid: 84919933756, doi: 10.1109/tie.2014.2327589}&gt;, &lt;An ontological rule-based approach for analyzing dead and false optional features in feature models, {eid: 84894169420, doi: 10.1016/j.entcs.2014.01.023}&gt;, &lt;Verification of spl feature model by using bayesian network, {eid: 84984851205}&gt;, &lt;Quality-aware analysis in product line engineering with the orthogonal variability model, {eid: 84865635115, doi: 10.1007/s11219-011-9156-5}&gt;, &lt;Multi-dimensional variability modeling, {eid: 79952850636}&gt;, &lt;Empirical validating the cognitive effectiveness of a new feature diagrams visual syntax, {eid: 84952767067, doi: 10.1016/j.infsof.2015.10.012}&gt;, &lt;A comparison of test case prioritization criteria for software product lines, {eid: 84903214838}&gt;, &lt;The drupal framework: A case study to evaluate variability testing techniques, {eid: 84897649985}&gt;, &lt;Variability testing in the wild: the drupal case study, {eid: 84928157254, doi: 10.1007/s10270-015-0459-z}&gt;, &lt;From comparison matrix to variability model: The wikipedia case study, {eid: 84893556728}&gt;, &lt;Scalable product line configuration: A straw to break the camel’s back, {eid: 84893626659}&gt;, &lt;None, {eid: 77954701278}&gt;, &lt;A comparison of decision modeling approaches in product lines, {eid: 79952826790}&gt;, &lt;Cardygan: Tool support for cardinality-based feature models, {eid: 84961123293}&gt;, &lt;Towards modeling a variable architecture for multi-tenant saas-applications, {eid: 84857603211}&gt;, &lt;Dynamic configuration management of cloud-based applications, {eid: 84867472053}&gt;, &lt;None, {eid: 84874008284}&gt;, &lt;Feature-context interfaces: Tailored programming interfaces for software product lines, {eid: 84907854256}&gt;, &lt;Feature-model interfaces: The highway to compositional analyses of highly-configurable systems, {eid: 84971378413}&gt;, &lt;Modeling rationale over time to support product line evolution planning, {eid: 84857519555}&gt;, &lt;Functional testing of feature model analysis tools: a test suite, {eid: 79952014115, doi: 10.1049/iet-sen.2009.0096}&gt;, &lt;Automated metamorphic testing on the analyses of feature models, {eid: 79251616991, doi: 10.1016/j.infsof.2010.11.002}&gt;, &lt;Betty: Benchmarking and testing on the automated analysis of feature models, {eid: 84857593568}&gt;, &lt;Automated generation of computationally hard feature models using evolutionary algorithms, {eid: 84892757033, doi: 10.1016/j.eswa.2013.12.028}&gt;, &lt;Automated metamorphic testing of variability analysis tools, {eid: 84924231632, doi: 10.1002/stvr.1566}&gt;, &lt;Capturing variability in space and time with hyper feature models, {eid: 84897616868}&gt;, &lt;None, {eid: 78049370236}&gt;, &lt;Reverse engineering feature models, {eid: 79959904833}&gt;, &lt;Predicting performance via automated feature-interaction detection, {eid: 84864244686}&gt;, &lt;Automated planning for feature model configuration based on stakeholders’ business concerns, {eid: 84855457957}&gt;, &lt;Automated planning for feature model configuration based on functional and non-functional requirements, {eid: 84867455869}&gt;, &lt;Preference-based feature model configuration with multiple stakeholders, {eid: 84907817856}&gt;, &lt;Deriving products for variability test of feature models with a hyper-heuristic approach, {eid: 84994417394, doi: 10.1016/j.asoc.2016.07.059}&gt;, &lt;Automating feature model refactoring: a model transformation approach, {eid: 84985998106, doi: 10.1016/j.infsof.2016.08.011}&gt;, &lt;Automatic derivation of a product performance model from a software product line model, {eid: 80054088286}&gt;, &lt;Safe composition of configuration knowledge-based software product lines, {eid: 84875254855, doi: 10.1016/j.jss.2012.11.006}&gt;, &lt;Applying the product lines paradigm to the quantitative analysis of collective adaptive systems, {eid: 84982793292}&gt;, &lt;Abstract features in feature modeling, {eid: 80054080510}&gt;, &lt;A classification and survey of analysis strategies for software product lines, {eid: 84905827308, doi: 10.1145/2580950}&gt;, &lt;Featureide: an extensible framework for feature-oriented software development, {eid: 84885591794, doi: 10.1016/j.scico.2012.06.002}&gt;, &lt;Early consistency checking between specification and implementation variabilities, {eid: 85032256808}&gt;, &lt;Model-driven processes and tools to design robot-based generative learning objects for computer science education, {eid: 84971228847, doi: 10.1016/j.scico.2016.03.009}&gt;, &lt;Flexible and scalable consistency checking on product line variability models, {eid: 78649772330}&gt;, &lt;Evolution of software in automated production systems: challenges and research directions, {eid: 84944029939, doi: 10.1016/j.jss.2015.08.026}&gt;, &lt;The pla model: On the combination of product-line analyses, {eid: 84874003033}&gt;, &lt;Presence-condition simplification in highly configurable systems, {eid: 84939514440}&gt;, &lt;Constraint-based and sat-based diagnosis of automotive configuration problems, {eid: 84978128651, doi: 10.1007/s10844-016-0422-7}&gt;, &lt;Minimizing test suites in software product lines using weight-based genetic algorithms, {eid: 84883059783}&gt;, &lt;Multi-objective test prioritization in software product line testing: An industrial case study, {eid: 84907843595}&gt;, &lt;A systematic test case selection methodology for product lines: results and insights from an industrial case study, {eid: 84918502049, doi: 10.1007/s10664-014-9345-5}&gt;, &lt;Automated product line test case selection: industrial case study and controlled experiment, {eid: 84928613900, doi: 10.1007/s10270-015-0462-4}&gt;, &lt;Cost-effective test suite minimization in product lines using search techniques, {eid: 84924958712, doi: 10.1016/j.jss.2014.08.024}&gt;, &lt;Automated diagnosis of feature model configurations, {eid: 77953132059, doi: 10.1016/j.jss.2010.02.017}&gt;, &lt;Evolving feature model configurations in software product lines, {eid: 84888645293, doi: 10.1016/j.jss.2013.10.010}&gt;, &lt;Service feature modeling: modeling and participatory ranking of service design alternatives, {eid: 84901542044, doi: 10.1007/s10270-014-0414-4}&gt;, &lt;Ibed: combining ibea and de for optimal feature selection in software product line engineering, {eid: 84997496779, doi: 10.1016/j.asoc.2016.07.040}&gt;, &lt;Tdl: A transformation description language from feature model to use case for automated use case derivation, {eid: 84907807712}&gt;, &lt;Feature assembly framework: Towards scalable and reusable feature models, {eid: 79952825560}&gt;, &lt;Feature selection optimization based on atomic set and genetic algorithm in software product line, {eid: 85033478861, doi: 10.1007/978-3-319-69096-4_14}&gt;, &lt;Product configuration based on feature model, {eid: 85033474097, doi: 10.1007/978-3-319-69096-4_15}&gt;, &lt;Quality attribute modeling and quality aware product configuration in software product lines, {eid: 84875049200, doi: 10.1007/s11219-013-9197-z}&gt;, &lt;Augmenting feature model through customer preference mining by hybrid sentiment analysis, {eid: 85026664625, doi: 10.1016/j.eswa.2017.07.021}&gt;, &lt;Research on methods for discovering and selecting cloud infrastructure services based on feature modeling, {eid: 84991387648}&gt;, &lt;None, {eid: 84860531867}&gt;</t>
  </si>
  <si>
    <t>Springer-Verlag Wien</t>
  </si>
  <si>
    <t>2019-05-14</t>
  </si>
  <si>
    <t>2-s2.0-85051563856</t>
  </si>
  <si>
    <t>Krüger J. (AUID: 57191578129), Lausberger C. (AUID: 57203994630), von Nostitz-Wallwitz I. (AUID: 57202894189), Saake G. (AUID: 7004621677), Leich T. (AUID: 13005454000)</t>
  </si>
  <si>
    <t>Search. Review. Repeat? An empirical study of threats to replicating SLR searches</t>
  </si>
  <si>
    <t>10.1007/s10664-019-09763-0</t>
  </si>
  <si>
    <t>https://www.doi.org/10.1007/s10664-019-09763-0</t>
  </si>
  <si>
    <t>&lt;Otto-von-Guericke University&gt;, &lt;Harz University of Applied Sciences&gt;, &lt;METOP GmbH&gt;</t>
  </si>
  <si>
    <t>© 2019, Springer Science+Business Media, LLC, part of Springer Nature.A systematic literature review (SLR) is an empirical method used to provide an overview of existing knowledge and to aggregate evidence within a domain. For computer science, several threats to the completeness of such reviews have been identified, leading to recommendations and guidelines on how to improve their quality. However, few studies address to what extent researchers can replicate an SLR. To conduct a replication, researchers have to first understand how the set of primary studies has been identified in the original study, and can ideally retrieve the same set when following the reported protocol. In this article, we focus on this initial step of a replication and report a two-fold empirical study: Initially, we performed a tertiary study using a sample of SLRs in computer science and identified what information that is needed to replicate the searches is reported. Based on the results, we conducted a descriptive, multi-case study on digital libraries to investigate to what extent these allow replications. The results reveal two threats to replications of SLRs: First, while researchers have improved the quality of their reports, relevant details are still missing—we refer to a reporting threat. Second, we found that some digital libraries are inconsistent in their query results—we refer to a searching threat. While researchers conducting a review can only overcome the first threat and the second may not be an issue for all kinds of replications, researchers should be aware of both threats when conducting, reviewing, and building on SLRs.</t>
  </si>
  <si>
    <t>Digital library, Replication, Software engineering, Systematic literature review, Tertiary study, Threats to validity</t>
  </si>
  <si>
    <t>&lt;A comparative evaluation of cloud migration optimization approaches: a systematic literature review, {eid: 84943170691}&gt;, &lt;Software test process improvement approaches: a systematic literature review and an industrial case study, {eid: 84949796965, doi: 10.1016/j.jss.2015.08.048}&gt;, &lt;Systematic Literature Reviews in Software Engineering: Preliminary Results from Interviews with Researchers, {eid: 72449188610}&gt;, &lt;Experiences from Using Snowballing and Database Searches in Systematic Literature Studies, {eid: 84961128932}&gt;, &lt;Search Engine Overlaps: Do They Agree or Disagree?, {eid: 36949014991}&gt;, &lt;A systematic Tool-Supported method for conducting literature reviews in information systems, {eid: 84870627947}&gt;, &lt;None, {eid: 42149158539}&gt;, &lt;Debating Systematic Literature Reviews (SLR) and their Ramifications for IS: A Rejoinder to Mike Chiasson, Briony Oates, Ulrike Schultze, and Richard Watson, {eid: 84930034484, doi: 10.1057/jit.2015.15}&gt;, &lt;None, {eid: 84885356809}&gt;, &lt;Lessons from applying the systematic literature review process within the software engineering domain, {eid: 33847286844, doi: 10.1016/j.jss.2006.07.009}&gt;, &lt;Performing Systematic Literature Reviews in Software Engineering, {eid: 34247123714}&gt;, &lt;Reporting systematic reviews: Some lessons from a tertiary study, {eid: 85032943825, doi: 10.1016/j.infsof.2017.10.017}&gt;, &lt;The contribution that empirical studies performed in industry make to the findings of systematic reviews: A tertiary study, {eid: 85032219860, doi: 10.1016/j.infsof.2017.10.012}&gt;, &lt;Towards reporting guidelines for experimental replications: A proposal, {eid: 84877293370}&gt;, &lt;Balancing the strengths of systematic and narrative reviews, {eid: 15944422498, doi: 10.1093/humupd/dmh058}&gt;, &lt;Six years of systematic literature reviews in software engineering: an updated tertiary study, {eid: 79958214321, doi: 10.1016/j.infsof.2011.04.004}&gt;, &lt;None, {eid: 84944037468, doi: 10.1007/978-3-319-07374-3}&gt;, &lt;Strength of Evidence in Systematic Reviews in Software Engineering, {eid: 62949200408}&gt;, &lt;Evidence-Based Software engineering for practitioners, {eid: 19144370101, doi: 10.1109/MS.2005.6}&gt;, &lt;Applying Systematic Reviews to Diverse Study Types: An Experience Report, {eid: 45449103227}&gt;, &lt;Comparison of PubMed, Scopus, Web of Science, and Google Scholar: Strengths and Weaknesses, {eid: 38949137710, doi: 10.1096/fj.07-9492LSF}&gt;, &lt;Using Forward Snowballing to Update Systematic Reviews in Software Engineering, {eid: 84991596539}&gt;, &lt;Evaluation of Digital Libraries, {eid: 35548933739, doi: 10.1007/s00799-007-0011-z}&gt;, &lt;None, {eid: 49349088581, doi: 10.4324/9781315266091}&gt;, &lt;The Future of CiteSeer: CiteSeerx, {eid: 33750285530, doi: 10.1007/11871637_2}&gt;, &lt;Understanding replication of experiments in software engineering: a classification, {eid: 84900002129, doi: 10.1016/j.infsof.2014.04.004}&gt;, &lt;Microsoft Academic: Is the Phoenix Getting Wings?, {eid: 84996848335, doi: 10.1007/s11192-016-2185-x}&gt;, &lt;Identification of SLR tool needs – results of a community workshop, {eid: 84949466464, doi: 10.1016/j.infsof.2015.10.011}&gt;, &lt;Software integration in global software development: Success factors for GSD vendors, {eid: 84947081217}&gt;, &lt;A Tertiary Study: Experiences of Conducting Systematic Literature Reviews in Software Engineering, {eid: 84877258226}&gt;, &lt;Systematic Literature Studies: Database Searches vs. Backward Snowballing, {eid: 84867499427}&gt;, &lt;Five steps to conducting a systematic review, {eid: 0037349859, doi: 10.1177/014107680309600304}&gt;, &lt;A systematic review of systematic review process research in software engineering, {eid: 84885174213, doi: 10.1016/j.infsof.2013.07.010}&gt;, &lt;None, {eid: 44649122227}&gt;, &lt;Systematic literature reviews in software engineering - a systematic literature review, {eid: 56649086628, doi: 10.1016/j.infsof.2008.09.009}&gt;, &lt;Systematic literature reviews in software engineering – a tertiary study, {eid: 79953727654, doi: 10.1016/j.infsof.2010.03.006}&gt;, &lt;Repeatability of Systematic Literature Reviews, {eid: 82955242432}&gt;, &lt;None, {eid: 84977100700}&gt;, &lt;A systems approach to conduct an effective literature review in support of information systems research, {eid: 33845367600, doi: 10.28945/479}&gt;, &lt;Upset: Visualization of Intersecting Sets, {eid: 84910078929, doi: 10.1109/TVCG.2014.2346248}&gt;, &lt;The design of replicated studies, {eid: 84953202889, doi: 10.1080/00031305.1993.10475983}&gt;, &lt;How Reliable Are Systematic Reviews in Empirical Software Engineering?, {eid: 77957749322, doi: 10.1109/TSE.2010.28}&gt;, &lt;Arrival Times with Hours of Service Regulations for Truck Drivers-Tracks and Gaps from Current Research, {eid: 84950258856}&gt;, &lt;Preferred reporting items for systematic reviews and Meta-Analyses: The PRISMA statement, {eid: 68049122102, doi: 10.1371/journal.pmed.1000097}&gt;, &lt;None, {eid: 84860650363}&gt;, &lt;The Silent Fading of an Academic Search Engine: The Case of Microsoft Academic Search, {eid: 84927512758, doi: 10.1108/OIR-07-2014-0169}&gt;, &lt;Systematic Mapping Studies in Software Engineering, {eid: 85088075417}&gt;, &lt;Experiences Conducting Systematic Reviews from Novices’ Perspective, {eid: 85104883459}&gt;, &lt;On the Replication of Positivist Case Study Research, {eid: 84869445253}&gt;, &lt;None, {eid: 0003560841}&gt;, &lt;(Automated) Literature Analysis - Threats and Experiences, {eid: 85054617966}&gt;, &lt;Writing Good Software Engineering Research Papers, {eid: 0037587229}&gt;, &lt;A critical analysis of supply chain management content in empirical research, {eid: 79955621560, doi: 10.1108/14637151111122338}&gt;, &lt;Towards a methodology for developing Evidence-Informed management knowledge by means of systematic review, {eid: 0141888108, doi: 10.1111/1467-8551.00375}&gt;, &lt;Standing on the shoulders of giants: Challenges and recommendations of literature search in information systems research, {eid: 84940390914}&gt;, &lt;Knowledge Transfer from Research to Industry: A Survey on Program Comprehension, {eid: 85049693925}&gt;, &lt;Analyzing the Past to Prepare for the Future: Writing a Literature Review, {eid: 0012903874}&gt;, &lt;Guidelines for Snowballing in Systematic Literature Studies and a Replication in Software Engineering, {eid: 84905448310}&gt;, &lt;Using grounded theory as a method for rigorously reviewing literature, {eid: 84870279555, doi: 10.1057/ejis.2011.51}&gt;, &lt;None, {eid: 85028774059}&gt;, &lt;On Searching Relevant Studies in Software Engineering, {eid: 85180147657}&gt;, &lt;Identifying relevant studies in software engineering, {eid: 79953708792, doi: 10.1016/j.infsof.2010.12.010}&gt;, &lt;Systematic reviews in software engineering: an empirical investigation, {eid: 84877920035, doi: 10.1016/j.infsof.2012.09.008}&gt;</t>
  </si>
  <si>
    <t>2-s2.0-85072114420</t>
  </si>
  <si>
    <t>MBIPV: a model-based approach for identifying privacy violations from software requirements</t>
  </si>
  <si>
    <t>10.1007/s10270-022-01072-3</t>
  </si>
  <si>
    <t>https://www.doi.org/10.1007/s10270-022-01072-3</t>
  </si>
  <si>
    <t>&lt;College of Computer Science and Technology, Nanjing University of Aeronautics and Astronautics&gt;</t>
  </si>
  <si>
    <t>© 2022, The Author(s), under exclusive licence to Springer-Verlag GmbH Germany, part of Springer Nature.Nowadays, large-scale software systems in many domains, such as smart cities, involve multiple parties whose privacy policies may conflict with each other, and thus, data privacy violations may arise even without users being aware of it. In this context, identifying data security requirements and detecting potential privacy violations are crucial. In the area of model-based security requirements analysis, numerous research efforts have been done. However, few existing studies support automatic privacy violation identification from software requirements. To fill this gap, this paper presents MBIPV, a Model-Based approach for Identifying Privacy Violations from software requirements. First, this paper identifies six types of privacy violations in software requirements. Second, the MBIPV profile is proposed to support modeling software requirements using UML. Third, the MBIPV prototype tool is developed to generate formal models and corresponding privacy properties automatically. Then, the privacy properties are automatically verified by model checking. We evaluated the MBIPV method through case studies of four representative software systems from different domains: smart health, smart transportation, smart home, and e-commerce. The results show that MBIPV has high accuracy and efficiency in identifying the privacy violations from the software requirements. To the best of our knowledge, MBIPV is the first model-based approach that supports the automatic verification of privacy properties of UML software requirement models. The source code of the MBIPV tool and the experimental data are available online at https://github.com/YETONG1219/MBIPV.</t>
  </si>
  <si>
    <t>Formal modeling, Formal verification, Privacy violation, Software requirement modeling, UML</t>
  </si>
  <si>
    <t>&lt;Method and framework for security risks analysis guided by safety criteria, {eid: 85096799845}&gt;, &lt;Identifying privacy weaknesses from multi-party trigger-action integration platforms, {eid: 85111416741}&gt;, &lt;A model-based approach to realize privacy and data protection by design. I, {eid: 85119035962}&gt;, &lt;An approach for reviewing security-related aspects in agile requirements specifications of web applications, {eid: 85076927129}&gt;, &lt;Frepa: An automated and formal approach to requirement modeling and analysis in aircraft control domain, {eid: 85097147287}&gt;, &lt;Model driven security for process-oriented systems, {eid: 0242625201}&gt;, &lt;Security by design in software engineering, {eid: 85096615993, doi: 10.1145/3356773.3356798}&gt;, &lt;None, {eid: 0003547470}&gt;, &lt;Using abuse case models for security requirements analysis, {eid: 85045573601}&gt;, &lt;Eliciting security requirements with misuse cases, {eid: 13644252644, doi: 10.1007/s00766-004-0194-4}&gt;, &lt;A privacy threat analysis framework: supporting the elicitation and fulfillment of privacy requirements, {eid: 79952002261, doi: 10.1007/s00766-010-0115-7}&gt;, &lt;Security requirement modeling support system using software security knowledge base, {eid: 85055566296}&gt;, &lt;Modeling security and privacy requirements: a use case-driven approach, {eid: 85046162342, doi: 10.1016/j.infsof.2018.04.007}&gt;, &lt;Umlsec: Extending uml for secure systems development, {eid: 0242403961}&gt;, &lt;Uml-sr: A novel security requirements specification language, {eid: 85073808058}&gt;, &lt;Modeling dependability features for real-time embedded systems, {eid: 84925189434, doi: 10.1109/TDSC.2014.2320714}&gt;, &lt;A security modeling and verification method of embedded software based on z and marte, {eid: 85072600868, doi: 10.1016/j.cose.2019.101615}&gt;, &lt;Carmen: a framework for the verification and diagnosis of the specification of security requirements in cyber-physical systems, {eid: 85111230231, doi: 10.1016/j.compind.2021.103524}&gt;, &lt;Iotsecm: a uml/sysml extension for internet of things security modeling, {eid: 85120474938, doi: 10.1109/ACCESS.2021.3125979}&gt;, &lt;Security modelling and formal verification of survivability properties: application to cyber-physical systems, {eid: 85089137320, doi: 10.1016/j.jss.2020.110746}&gt;, &lt;Modeling data protection and privacy: application and experience with gdpr, {eid: 85119206298, doi: 10.1007/s10270-021-00935-5}&gt;, &lt;Privacy-enhanced bpmn: enabling data privacy analysis in business processes models, {eid: 85061061918, doi: 10.1007/s10270-019-00718-z}&gt;, &lt;Integrating security requirements engineering into mbse: profile and guidelines, {eid: 85082764928, doi: 10.1155/2020/5137625}&gt;, &lt;Engineering requirements for system reliability and security, {eid: 69549136179}&gt;, &lt;A formal methods approach to security requirements specification and verification, {eid: 85074668081}&gt;, &lt;Semantic hierarchies for extracting, modeling, and connecting compliance requirements in information security control standards, {eid: 85039734400, doi: 10.1007/s00766-017-0287-5}&gt;, &lt;On requirement verification for evolving statecharts specifications, {eid: 84906316813, doi: 10.1007/s00766-013-0198-z}&gt;, &lt;None, {eid: 85049004567}&gt;, &lt;Smart health: a context-aware health paradigm within smart cities, {eid: 84906099686, doi: 10.1109/MCOM.2014.6871673}&gt;, &lt;Attribute-based credentials for privacy-aware smart health services in iot-based smart cities, {eid: 85051062312, doi: 10.1109/MC.2018.3011042}&gt;, &lt;Threat analysis in dynamic environments: The case of the smart home, {eid: 85071949763}&gt;, &lt;Ieee standard for application technical specification of blockchain-based e-commerce transaction evidence collecting, {eid: 85137017715}&gt;, &lt;None, {eid: 85175213752}&gt;, &lt;How private is your mental health app data? an empirical study of mental health app privacy policies and practices, {eid: 85064738524, doi: 10.1016/j.ijlp.2019.04.002}&gt;, &lt;Mobile health and privacy: Cross sectional study, {eid: 85108179281}&gt;, &lt;Security, privacy and risks within smart cities: literature review and development of a smart city interaction framework, {eid: 85088319126, doi: 10.1007/s10796-020-10044-1}&gt;, &lt;The (In) security of smart cities: Vulnerabilities, risks, mitigation, and prevention, {eid: 85037728144}&gt;, &lt;Smart cities and cyber security: are we there yet? a comparative study on the role of standards, third party risk management and security ownership, {eid: 85062824232, doi: 10.1016/j.cose.2019.02.009}&gt;, &lt;Scalable analysis of interaction threats in iot systems, {eid: 85088923035}&gt;, &lt;Smart home personal assistants: a security and privacy review, {eid: 85100713033, doi: 10.1145/3412383}&gt;, &lt;Privacy protection for medical data sharing in smart healthcare, {eid: 85099777861, doi: 10.1145/3408322}&gt;, &lt;A secure iot cloud storage system with fine-grained access control and decryption key exposure resistance, {eid: 85062664193, doi: 10.1016/j.future.2019.02.051}&gt;, &lt;Parental controls: safer internet solutions or new pitfalls?, {eid: 85107193093, doi: 10.1109/MSEC.2021.3076150}&gt;, &lt;Evaluating critical security issues of the iot world: present and future challenges, {eid: 85032723989, doi: 10.1109/JIOT.2017.2767291}&gt;, &lt;Phrima: a permission-based hybrid risk management framework for android apps, {eid: 85083524309, doi: 10.1016/j.cose.2020.101791}&gt;, &lt;A systematic analysis of big data security framework established on encryption, {eid: 85175215921}&gt;, &lt;The protection of information in computer systems, {eid: 0016555241, doi: 10.1109/PROC.1975.9939}&gt;, &lt;Context aware dynamic permission model: A retrospect of privacy and security in android system, {eid: 85056455792}&gt;, &lt;Hestia: Simple least privilege network policies for smart homes, {eid: 85066759655}&gt;, &lt;None, {eid: 85175214868}&gt;, &lt;None, {eid: 85175216262}&gt;, &lt;None, {eid: 85175215428}&gt;, &lt;Soteria: Automated iot safety and security analysis, {eid: 85077468095}&gt;, &lt;None, {eid: 85175214499}&gt;, &lt;Formal semantics of uml state diagram and automatic verification based on kripke structure, {eid: 70350230393}&gt;, &lt;None, {eid: 0003639957}&gt;, &lt;Does the technology acceptance model predict actual use? a systematic literature review, {eid: 77949489154, doi: 10.1016/j.infsof.2009.11.005}&gt;</t>
  </si>
  <si>
    <t>2023-08-01</t>
  </si>
  <si>
    <t>2-s2.0-85143625509</t>
  </si>
  <si>
    <t>Pianini D. (AUID: 36997527800)</t>
  </si>
  <si>
    <t>Simulation of Large Scale Computational Ecosystems with Alchemist: A Tutorial</t>
  </si>
  <si>
    <t>21st IFIP WG 6.1 International Conference on Distributed Applications and Interoperable Systems, DAIS 2021 held as part of 16th International Federated Conference on Distributed Computing Techniques, DisCoTec 2021</t>
  </si>
  <si>
    <t>10.1007/978-3-030-78198-9_10</t>
  </si>
  <si>
    <t>https://www.doi.org/10.1007/978-3-030-78198-9_10</t>
  </si>
  <si>
    <t>&lt;Dipartimento di Informatica, Scienza e Ingegneria, Alma Mater Studiorum—Università di Bologna&gt;</t>
  </si>
  <si>
    <t>© 2021, IFIP International Federation for Information Processing.Many interesting systems in several disciplines can be modeled as networks of nodes that can store and exchange data: pervasive systems, edge computing scenarios, and even biological and bio-inspired systems. These systems feature inherent complexity, and often simulation is the preferred (and sometimes the only) way of investigating their behavior; this is true both in the design phase and in the verification and testing phase. In this tutorial paper, we provide a guide to the simulation of such systems by leveraging Alchemist, an existing research tool used in several works in the literature. We introduce its meta-model and its extensible architecture; we discuss reference examples of increasing complexity; and we finally show how to configure the tool to automatically execute multiple repetitions of simulations with different controlled variables, achieving reliable and reproducible results.</t>
  </si>
  <si>
    <t>Pervasive computing, Self-organization, Simulation</t>
  </si>
  <si>
    <t>&lt;Optimal single-path information propagation in gradient-based algorithms, {eid: 85049758852}&gt;, &lt;Aggregate centrality measures for IoT-based coordination, {eid: 85097574952}&gt;, &lt;Aggregate programming for the internet of things, {eid: 84942849777}&gt;, &lt;Engineering resilient collaborative edge-enabled IoT, {eid: 85072578188}&gt;, &lt;None, {eid: 85111124425}&gt;, &lt;None, {eid: 85111169443}&gt;, &lt;Eukaryotic chemotaxis: Distinctions between directional sensing and polarization, {eid: 0037743735}&gt;, &lt;Description and composition of bio-inspired design patterns: A complete overview, {eid: 84874652267}&gt;, &lt;None, {eid: 85035209468}&gt;, &lt;Generative communication in Linda, {eid: 84976826320}&gt;, &lt;Efficient exact stochastic simulation of chemical systems with many species and many channels, {eid: 0001144902}&gt;, &lt;Scale-free networks, {eid: 84942653187}&gt;, &lt;Mersenne twister: A 623-dimensionally equidis-tributed uniform pseudo-random number generator, {eid: 0031599142}&gt;, &lt;Gradient-based self-organisation patterns of anticipative adaptation, {eid: 84873554707}&gt;, &lt;None, {eid: 84863569818}&gt;, &lt;None, {eid: 85107521461}&gt;, &lt;All lobsters with perfect matchings are graceful, {eid: 34247117432}&gt;, &lt;None, {eid: 85111090484}&gt;, &lt;None, {eid: 85111162613}&gt;, &lt;Self-stabilising target counting in wireless sensor networks using Euler integration, {eid: 85035210635}&gt;, &lt;Chemical-oriented simulation of computational systems with ALCHEMIST, {eid: 84880894483}&gt;, &lt;None, {eid: 84942882759}&gt;, &lt;Graphstream: A tool for bridging the gap between complex systems and dynamic graphs, {eid: 84889651725}&gt;, &lt;None, {eid: 85111103988}&gt;, &lt;A constant-time kinetic Monte Carlo algorithm for simulation of large biochemical reaction networks, {eid: 44649178886}&gt;, &lt;EdgeCloudSim: An environment for performance evaluation of edge computing systems, {eid: 85052461356}&gt;, &lt;None, {eid: 84877938053}&gt;, &lt;None, {eid: 85111100041}&gt;, &lt;Engineering resilient collective adaptive systems by self-stabilisation. ACM Trans. Model. Comput, {eid: 85042915166}&gt;, &lt;Combining self-organisation and autonomic computing in CASs with aggregate-MAPE, {eid: 85011079692}&gt;, &lt;Simulating large-scale aggregate mass with alchemist and scala, {eid: 85007251794}&gt;, &lt;Lévy walks, {eid: 84937578864}&gt;, &lt;None, {eid: 85111103644}&gt;</t>
  </si>
  <si>
    <t>2021-06-14</t>
  </si>
  <si>
    <t>2-s2.0-85111122280</t>
  </si>
  <si>
    <t>Yang N. (AUID: 57208229036), Cuijpers P. (AUID: 23008356000), Schiffelers R. (AUID: 12790771300), Lukkien J. (AUID: 6701399604), Serebrenik A. (AUID: 8987563200)</t>
  </si>
  <si>
    <t>Single-state state machines in model-driven software engineering: an exploratory study</t>
  </si>
  <si>
    <t>10.1007/s10664-021-10015-3</t>
  </si>
  <si>
    <t>https://www.doi.org/10.1007/s10664-021-10015-3</t>
  </si>
  <si>
    <t>&lt;Eindhoven University of Technology&gt;, &lt;ASML&gt;</t>
  </si>
  <si>
    <t>© 2021, The Author(s).Context: Models, as the main artifact in model-driven engineering, have been extensively used in the area of embedded systems for code generation and verification. One of the most popular behavioral modeling techniques is the state machine. Many state machine modeling guidelines recommend that a state machine should have more than one state in order to be meaningful. However, single-state state machines (SSSMs) violating this recommendation have been used in modeling cases reported in the literature. Objective: We aim for understanding the phenomenon of using SSSMs in practice as understanding why developers violate the modeling guidelines is the first step towards improvement of modeling tools and practice. Method: To study the phenomenon, we conducted an exploratory study which consists of two complementary studies. The first study investigated the prevalence and role of SSSMs in the domain of embedded systems, as well as the reasons why developers use them and their perceived advantages and disadvantages. We employed the sequential explanatory strategy, including repository mining and interview, to study 1500 state machines from 26 components at ASML, a leading company in manufacturing lithography machines from the semiconductor industry. In the second study, we investigated the evolutionary aspects of SSSMs, exploring when SSSMs are introduced to the systems and how developers modify them by mining the largest state-machine-based component from the company. Results: We observe that 25 out of 26 components contain SSSMs. Our interviews suggest that SSSMs are used to interface with the existing code, to deal with tool limitations, to facilitate maintenance and to ease verification. Our study on the evolutionary aspects of SSSMs reveals that the need for SSSMs to deal with tool limitations grew continuously over the years. Moreover, only a minority of SSSMs have been changed between SSSM and multiple-state state machine (MSSM) during their evolution. The most frequent modifications developers made to SSSMs is inserting events with constraints on the execution of the events. Conclusions: Based on our results, we provide implications for developers and tool builders. Furthermore, we formulate hypotheses about the effectiveness of SSSMs, the impacts of SSSMs on development, maintenance and verification as well as the evolution of SSSMs.</t>
  </si>
  <si>
    <t>Model-driven engineering, modeling practice, Single-state state machines</t>
  </si>
  <si>
    <t>&lt;None, {eid: 84924578268}&gt;, &lt;An empirical investigation on the reusability of design patterns and software packages, {eid: 80053563848, doi: 10.1016/j.jss.2011.06.047}&gt;, &lt;The effect of gof design patterns on stability: a case study, {eid: 84939556792, doi: 10.1109/TSE.2015.2414917}&gt;, &lt;Design pattern recovery in object-oriented software, {eid: 0031632389}&gt;, &lt;Interface protocol inference to aid understanding legacy software components, {eid: 85063091119}&gt;, &lt;Clone detection for ecore metamodels using n-grams, {eid: 85052020422}&gt;, &lt;A survey of symbolic execution techniques, {eid: 85049585791, doi: 10.1145/3182657}&gt;, &lt;Swig: An easy to use tool for integrating scripting languages with c and c++, {eid: 34547418487}&gt;, &lt;None, {eid: 85114735363}&gt;, &lt;The promises and perils of mining git. In: 2009 6th IEEE International working conference on mining software repositories, {eid: 70349895795}&gt;, &lt;None, {eid: 85050975257}&gt;, &lt;Beyond checking: Experiences of the validation interview, {eid: 79953279196, doi: 10.1177/1473325010370189}&gt;, &lt;Analyzing the eclipse API usage: Putting the developer in the loop. In: 17th European conference on software maintenance and reengineering, CSMR 2013, Genova, Italy, March 5-8, 2013. IEEE Computer, {eid: 84877267846}&gt;, &lt;Eclipse api usage: the good and the bad, {eid: 84924223158, doi: 10.1007/s11219-013-9221-3}&gt;, &lt;An overview of dynamic software product line architectures and techniques: Observations from research and industry, {eid: 84900605085, doi: 10.1016/j.jss.2013.12.038}&gt;, &lt;How effective is uml modeling?, {eid: 84867902259, doi: 10.1007/s10270-012-0278-4}&gt;, &lt;Modular supervisory control with priorities for discrete event systems, {eid: 0029544515}&gt;, &lt;Progress on the state explosion problem in model checking, {eid: 13244264026}&gt;, &lt;The good, the bad and the ugly: Experiences with model driven development in large scale projects at ericsson, {eid: 77954646013}&gt;, &lt;None, {eid: 0004114866}&gt;, &lt;Mining structured petri nets for the visualization of process behavior, {eid: 84975862673}&gt;, &lt;Dp-miner: Design pattern discovery using matrix. In: 14th Annual IEEE international conference and workshops on the engineering of computer-based systems (ECBS’07), {eid: 34250211156}&gt;, &lt;Complementary verification of embedded software using asd and uppaal, {eid: 84863617595}&gt;, &lt;Selecting empirical methods for software engineering research, {eid: 84890243406}&gt;, &lt;On the evolution of modeling ecosystems: An evaluation of co-evolution approaches, {eid: 85046690986}&gt;, &lt;Analyzing the effort of composing design models of large-scale software in industrial case studies, {eid: 84886865774}&gt;, &lt;None, {eid: 33846493026}&gt;, &lt;None, {eid: 85114715285}&gt;, &lt;On the interpretation of χ 2 from contingency tables, and the calculation of p, {eid: 0002386913, doi: 10.2307/2340521}&gt;, &lt;Design patterns: Abstraction and reuse of object-oriented design, {eid: 37149024045}&gt;, &lt;A comparative analysis of software architecture recovery techniques, {eid: 84893583628}&gt;, &lt;Integration of handwritten and generated object-oriented code, {eid: 84955263298}&gt;, &lt;Paige R (2007) Towards synchronizing models with evolving metamodels, {eid: 56649123051}&gt;, &lt;None, {eid: 85056885539}&gt;, &lt;Technical debt in mde: A case study on gmf/emf-based projects, {eid: 85008477494}&gt;, &lt;Approaches to co-evolution of metamodels and models: a survey, {eid: 85021770842, doi: 10.1109/TSE.2016.2610424}&gt;, &lt;The quest for open source projects that use uml: Mining github, {eid: 85008473064}&gt;, &lt;Empirical assessment of mde in industry, {eid: 79959917914}&gt;, &lt;Model-driven engineering practices in industry: social, organizational and managerial factors that lead to success or failure, {eid: 84900499307, doi: 10.1016/j.scico.2013.03.017}&gt;, &lt;Model-based software engineering: A multiple-case study on challenges and development efforts, {eid: 85056818993}&gt;, &lt;Co-evolution of simulink models in a model-based product line, {eid: 85096959660}&gt;, &lt;On the power of abstraction: A model-driven co-evolution approach of software code, {eid: 85104586072}&gt;, &lt;Co-evolving code with evolving metamodels, {eid: 85093643636}&gt;, &lt;Test cases generation from uml state diagrams, {eid: 0033170385, doi: 10.1049/ip-sen:19990602}&gt;, &lt;Turn taking for artificial conversational agents, {eid: 33751017083}&gt;, &lt;Semantic clustering: Identifying topics in source code, {eid: 33846409962, doi: 10.1016/j.infsof.2006.10.017}&gt;, &lt;Detecting approximate clones in business process model repositories, {eid: 84919781266, doi: 10.1016/j.is.2014.11.010}&gt;, &lt;None, {eid: 11844275680}&gt;, &lt;In practice: Uml software architecture and design description, {eid: 33645007339, doi: 10.1109/MS.2006.50}&gt;, &lt;An experimental investigation of uml modeling conventions, {eid: 33750324704}&gt;, &lt;None, {eid: 50849153948}&gt;, &lt;General ltl specification mining, {eid: 85114721309}&gt;, &lt;Assessing the state-of-practice of model-based engineering in the embedded systems domain, {eid: 84921415602}&gt;, &lt;Model-based engineering in the embedded systems domain: an industrial survey on the state-of-practice, {eid: 84962207101, doi: 10.1007/s10270-016-0523-3}&gt;, &lt;None, {eid: 85059356741}&gt;, &lt;Model-driven development within a legacy system: An industry experience report, {eid: 33646554502}&gt;, &lt;Dsl/model co-evolution in industrial emf-based mdse ecosystems, {eid: 84996605339}&gt;, &lt;Exploring dsl evolutionary patterns in practice, {eid: 85052022737}&gt;, &lt;Automated analyses of model-driven artifacts: Obtaining insights into industrial application of mde, {eid: 85038375204}&gt;, &lt;A framework for managing consistency of evolving uml models, {eid: 61649100441}&gt;, &lt;None, {eid: 85114711323}&gt;, &lt;Where is the proof?-a review of experiences from applying mde in industry, {eid: 70349858084}&gt;, &lt;An empirical study of the state of the practice and acceptance of model-driven engineering in four industrial cases, {eid: 84872279471, doi: 10.1007/s10664-012-9196-x}&gt;, &lt;Experience paper: A study on behavioral backward incompatibilities of java software libraries, {eid: 85026640967}&gt;, &lt;Automated classification of class role-stereotypes via machine learning, {eid: 85064750564}&gt;, &lt;An automated approach for classifying reverse-engineered and forward-engineered uml class diagrams, {eid: 85057193658}&gt;, &lt;Beyond technical aspects: How do community smells influence the intensity of code smells?, {eid: 85057852491}&gt;, &lt;Confirming configurations in efsm testing, {eid: 0742321261, doi: 10.1109/TSE.2004.1265734}&gt;, &lt;How does code readability change during software evolution?, {eid: 85091409401}&gt;, &lt;An empirical investigation to understand the difficulties and challenges of software modellers when using modelling tools, {eid: 85056858531}&gt;, &lt;None, {eid: 84873889587}&gt;, &lt;None, {eid: 85114750323}&gt;, &lt;Does UML modeling associate with lower defect proneness?: A preliminary empirical investigation, {eid: 85072332300}&gt;, &lt;The human in model-driven engineering loop: A case study on integrating handwritten code in model-driven engineering repositories, {eid: 85101030633}&gt;, &lt;An extensive dataset of uml models in github, {eid: 85026499370}&gt;, &lt;Guidelines for conducting and reporting case study research in software engineering, {eid: 61849169018, doi: 10.1007/s10664-008-9102-8}&gt;, &lt;None, {eid: 85093649660}&gt;, &lt;None, {eid: 84944673314}&gt;, &lt;Adopting model driven software development in industry–a case study at two companies, {eid: 33750297463}&gt;, &lt;None, {eid: 74549142762}&gt;, &lt;Identifying instances of model design patterns and antipatterns using model clone detection, {eid: 84964239528}&gt;, &lt;None, {eid: 85114750638}&gt;, &lt;Grounded theory in software engineering research: A critical review and guidelines, {eid: 84971452302}&gt;, &lt;None, {eid: 85114728681}&gt;, &lt;Static test case prioritization using topic models, {eid: 84893811711, doi: 10.1007/s10664-012-9219-7}&gt;, &lt;Integrating models with domain-specific modeling languages, {eid: 82155186246}&gt;, &lt;None, {eid: 85114741465}&gt;, &lt;Model management tools for models of different domains: A systematic literature review, {eid: 85073149764}&gt;, &lt;When and why your code starts to smell bad, {eid: 84951770740}&gt;, &lt;When and why your code starts to smell bad (and whether the smells go away), {eid: 85040307811, doi: 10.1109/TSE.2017.2653105}&gt;, &lt;Domain-specific languages: an annotated bibliography, {eid: 0001813087, doi: 10.1145/352029.352035}&gt;, &lt;None, {eid: 79955792399, doi: 10.1007/978-3-642-19345-3}&gt;, &lt;Challenges in model-driven software engineering, {eid: 67650110205}&gt;, &lt;Process discovery using integer linear programming, {eid: 77049092374, doi: 10.3233/FI-2009-136}&gt;, &lt;None, {eid: 85114744655}&gt;, &lt;The state of practice in model-driven engineering, {eid: 84899687758, doi: 10.1109/MS.2013.65}&gt;, &lt;Industrial adoption of model-driven engineering: Are the tools really the problem?, {eid: 84886821083}&gt;, &lt;The state of practice in model-driven engineering, {eid: 84899687758, doi: 10.1109/MS.2013.65}&gt;, &lt;None, {eid: 85040613687}&gt;, &lt;A comparison of stemmers on source code identifiers for software search, {eid: 83455169454}&gt;, &lt;None, {eid: 0004251932}&gt;, &lt;From poosl to uppaal: Transformation and quantitative analysis, {eid: 77957579655}&gt;, &lt;Improving model inference in industry by combining active and passive learning, {eid: 85064164636}&gt;, &lt;Painting flowers: Reasons for using single-state state machines in model-driven engineering, {eid: 85093678014}&gt;, &lt;Case study research: Design and methods, applied social research, {eid: 0003673547}&gt;, &lt;What do we know about the effectiveness of software design patterns?, {eid: 84867330357, doi: 10.1109/TSE.2011.79}&gt;</t>
  </si>
  <si>
    <t>2021-11-01</t>
  </si>
  <si>
    <t>2-s2.0-85114747740</t>
  </si>
  <si>
    <t>Xiao L. (AUID: 56422598700), Zhao G. (AUID: 57453746800), Wang X. (AUID: 57200218909), Li K. (AUID: 57215212750), Lim E. (AUID: 57702457500), Wei C. (AUID: 57702457600), Yu T. (AUID: 36987016200), Wang X. (AUID: 57196447716)</t>
  </si>
  <si>
    <t>An empirical study on the usage of mocking frameworks in Apache software foundation</t>
  </si>
  <si>
    <t>10.1007/s10664-023-10410-y</t>
  </si>
  <si>
    <t>https://www.doi.org/10.1007/s10664-023-10410-y</t>
  </si>
  <si>
    <t>&lt;School of Systems and Enterprises, Stevens Institute of Technology, Castle Point Terrace&gt;, &lt;University of Cincinnati&gt;, &lt;University of Texas at San Antonio&gt;</t>
  </si>
  <si>
    <t>© 2024, The Author(s).Mocking frameworks provide convenient APIs, which create mock objects, manipulate their behavior, and verify their execution, for the purpose of isolating test dependencies in unit testing. This study contributes an in-depth empirical study of whether and how mocking frameworks are used in Apache projects. The key findings and insights of this study include: First, mocking frameworks are widely used in 66% of Apache Java projects, with Mockito, EasyMock, and PowerMock being the top three most popular frameworks. Larger-scale and more recent projects tend to observe a stronger need to use mocking frameworks. This underscores the importance of mocking in practice and related future research. Second, mocking is overall practiced quite selectively in software projects—not all test files use mocking, nor all dependencies of a test target are mocked. It calls for more future research to gain a more systematic understanding of when and what to mock to provide formal guidance to practitioners. On top of this, the intensity of mocking in different projects shows different trends in the projects’ evolution history—implying the compound effects of various factors, such as the pace of a project’s growth, the available resources, time pressure, and priority, etc. This points to an important future research direction in facilitating best mocking practices in software evolution. Furthermore, we revealed the most frequently used APIs in the three most popular frameworks, organized based on the function types. The top five APIs in each functional type of the three mocking frameworks usually take the majority (78% to 100%) of usage in Apache projects. This indicates that developers can focus on these APIs to quickly learn the common usage of these mocking frameworks. We further investigated informal methods of mocking, which do not rely on any mocking framework. These informal mocking methods point to potential sub-optimal mocking practices that could be improved, as well as limitations of existing mocking frameworks. Finally, we conducted a developer survey to collect additional insights regarding the above analysis based on their experience, which complements our analysis based on repository mining. Overall, this study offers practitioners profound empirical knowledge of how mocking frameworks are used in practice and sheds light on future research directions to enhancing mocking in practice.</t>
  </si>
  <si>
    <t>Apache open-source projects, Mocking frameworks, Software testing</t>
  </si>
  <si>
    <t>&lt;None, {eid: 84894521084}&gt;, &lt;None, {eid: 85182804687}&gt;, &lt;Private api access and functional mocking in automated unit test generation, {eid: 85020738973}&gt;, &lt;Web content management: Systems, features, and best practices. “, {eid: 85112306993}&gt;, &lt;Software testing research: Achievements, challenges, dreams. In: Future of software engineering (FOSE’07), {eid: 34748886784}&gt;, &lt;Data Management for Researchers: Organize, maintain and share your data for research success, {eid: 85029578547}&gt;, &lt;None, {eid: 84988837558}&gt;, &lt;Assessing the health of open source communities, {eid: 33646885683, doi: 10.1109/MC.2006.152}&gt;, &lt;A survey on unit testing practices and problems, {eid: 84928658668}&gt;, &lt;None, {eid: 85182807645}&gt;, &lt;Apache and eclipse: comparing open source project incubators, {eid: 36349019178, doi: 10.1109/MS.2007.157}&gt;, &lt;None, {eid: 85182857461}&gt;, &lt;Use of test doubles in android testing: An in-depth investigation, {eid: 85133552348}&gt;, &lt;A framework for automated test mocking of mobile apps, {eid: 85099221204}&gt;, &lt;How important are high response rates for college surveys?, {eid: 85005978373, doi: 10.1353/rhe.2017.0003}&gt;, &lt;Jmock: Supporting responsibility-based design with mock objects, {eid: 34247338385}&gt;, &lt;Mock roles, not objects, {eid: 34547260786}&gt;, &lt;A survey of software testing practices in Canada, {eid: 84875265017, doi: 10.1016/j.jss.2012.12.051}&gt;, &lt;Software engineering at google, {eid: 85118584412}&gt;, &lt;None, {eid: 18444399890}&gt;, &lt;None, {eid: 0003726721}&gt;, &lt;None, {eid: 85182849120}&gt;, &lt;None, {eid: 0004176496}&gt;, &lt;Mocking the embedded world: Test-driven development, continuous integration, and design patterns, {eid: 77949884051}&gt;, &lt;None, {eid: 85026550799}&gt;, &lt;None, {eid: 85182814226}&gt;, &lt;An empirical study of testing file-system-dependent software with mock objects, {eid: 70349676206}&gt;, &lt;None, {eid: 85182847515}&gt;, &lt;None, {eid: 85182839930}&gt;, &lt;None, {eid: 85182807698}&gt;, &lt;Two case studies of open source software development: Apache and mozilla, {eid: 0142149841, doi: 10.1145/567793.567795}&gt;, &lt;A case study of open source software development: The apache server, {eid: 0033683192}&gt;, &lt;None, {eid: 85182851116}&gt;, &lt;An empirical study on the usage of mocking frameworks in software testing, {eid: 84912109692}&gt;, &lt;None, {eid: 0004135418}&gt;, &lt;Interface-based object-oriented design with mock objects, {eid: 77951131601}&gt;, &lt;None, {eid: 85182846243}&gt;, &lt;Assessing mock classes: An empirical study, {eid: 85096721706}&gt;, &lt;None, {eid: 85182864805}&gt;, &lt;None, {eid: 85182867772}&gt;, &lt;None, {eid: 85182826874}&gt;, &lt;Open source software peer review practices: A case study of the apache server, {eid: 57349113048}&gt;, &lt;A survey of unit testing practices, {eid: 85008023578, doi: 10.1109/MS.2006.91}&gt;, &lt;The apache software foundation: Brian behlendorf, {eid: 84867760214, doi: 10.1109/MC.2012.355}&gt;, &lt;Contract-based mocking for services-oriented development, {eid: 85182811752}&gt;, &lt;Mock objects for testing java systems, {eid: 85056171639, doi: 10.1007/s10664-018-9663-0}&gt;, &lt;To mock or not to mock? An empirical study on mocking practices, {eid: 85026520371}&gt;, &lt;None, {eid: 85130497819}&gt;, &lt;Moda: Automated test generation for database applications via mock objects, {eid: 78649768390}&gt;, &lt;None, {eid: 85182866343}&gt;, &lt;None, {eid: 85130488837}&gt;, &lt;From inheritance to mockito: An automatic refactoring approach, {eid: 85146229962}&gt;, &lt;An automatic refactoring framework for replacing test-production inheritance by mocking mechanism, {eid: 85116199971}&gt;, &lt;None, {eid: 84892917594}&gt;, &lt;None, {eid: 33749160317}&gt;, &lt;None, {eid: 85016095469}&gt;, &lt;None, {eid: 85182804527}&gt;, &lt;Mocksniffer: Characterizing and recommending mocking decisions for unit tests, {eid: 85099230324}&gt;</t>
  </si>
  <si>
    <t>2024-03-01</t>
  </si>
  <si>
    <t>2-s2.0-85182861886</t>
  </si>
  <si>
    <t>Palomares C. (AUID: 36245476500), Quer C. (AUID: 6507198221), Franch X. (AUID: 6603081752)</t>
  </si>
  <si>
    <t>Requirements reuse and requirement patterns: a state of the practice survey</t>
  </si>
  <si>
    <t>10.1007/s10664-016-9485-x</t>
  </si>
  <si>
    <t>https://www.doi.org/10.1007/s10664-016-9485-x</t>
  </si>
  <si>
    <t>&lt;Group of Software and Service Engineering (GESSI), Universitat Politècnica de Catalunya (UPC)&gt;</t>
  </si>
  <si>
    <t>© 2016, Springer Science+Business Media New York.Requirements engineering is a discipline with numerous challenges to overcome. One of these challenges is the implementation of requirements reuse approaches. Although several theoretical proposals exist, little is known about the practices that are currently adopted in industry. Our goal is to contribute to the investigation of the state of the practice in the reuse of requirements, eliciting current practices from practitioners, and their opinions whenever appropriate. Besides reuse in general, we focus on requirement patterns as a particular strategy to reuse. We conducted an exploratory survey based on an online questionnaire. We received 71 responses from requirements engineers with industrial experience in the field, which were analyzed in order to derive observations. Although we found that a high majority of respondents declared some level of reuse in their projects (in particular, non-functional requirements were identified as the most similar and recurrent among projects), it is true that only a minority of them declared such reuse as a regular practice. Larger IT organizations and IT organizations with well-established software processes and methods present higher levels of reuse. Ignorance of reuse techniques and processes is the main reason preventing wider adoption. From the different existing reuse techniques, the simplest ones based on textual copy and subsequent tailoring of former requirements are the most adopted techniques. However, participants who apply reuse more often tend to use more elaborate techniques. Opinions of respondents about the use of requirement patterns show that they can be expected to mitigate problems related to the quality of the resulting requirements, such as lack of uniformity, inconsistency, or ambiguity. The main reasons behind the lack of adoption of requirement patterns by practitioners (in spite of the increasing research approaches proposed in the community) are related to the lack of a well-defined reuse method and involvement of requirement engineers. The results of our paper are interesting for practitioners since we highlight relevant observations from the survey participants’ experiences when deciding to implement requirements reuse practices. We also suggest future lines of research based on the needs pointed out in the results.</t>
  </si>
  <si>
    <t>Empirical studies, Online questionnaire, Requirement patterns, Requirements engineering, Requirements reuse, Surveys</t>
  </si>
  <si>
    <t>&lt;None, {eid: 79960567300}&gt;, &lt;Exploring software practitioners perceptions and experience in requirements reuse an empirical study in Malaysia, {eid: 84930799224}&gt;, &lt;Software process improvement problems in twelve software companies: an empirical analysis, {eid: 0037366147, doi: 10.1023/A:1021764731148}&gt;, &lt;Software defect reduction top 10 list, {eid: 85008047921, doi: 10.1109/2.962984}&gt;, &lt;Analyzing Likert data, {eid: 84861729265}&gt;, &lt;Design &amp; use of software architectures, {eid: 40649085413}&gt;, &lt;Why do projects fail. 101 Common Causes, {eid: 85029942807}&gt;, &lt;None, {eid: 84886428068}&gt;, &lt;Quer C (2006) Managing Non-technical requirements in COTS components selection, {eid: 41149095241}&gt;, &lt;Perspectives on refactoring planning and practice: an empirical study, {eid: 84933575499}&gt;, &lt;Mei H (2005) An Approach to constructing feature models based on requirements clustering, {eid: 27644584984}&gt;, &lt;None, {eid: 84864838979}&gt;, &lt;Supakkul S (2006) Capturing and reusing functional and non-functional requirements knowledge: a goal-object pattern approach, {eid: 34547406649}&gt;, &lt;Empirical study of Sommerville and Sawyer’s requirements engineering practices, {eid: 70349751762, doi: 10.1049/iet-sen.2008.0076}&gt;, &lt;Stalhane T (2012) Pattern-based Security requirements specification using ontologies and boilerplates, {eid: 84871603509}&gt;, &lt;Investigating probabilistic sampling approaches for large-scale surveys in software engineering, {eid: 85006702460, doi: 10.1186/s40411-015-0023-0}&gt;, &lt;What Java developers know about compatibility, and why this matters, {eid: 84966415665, doi: 10.1007/s10664-015-9389-1}&gt;, &lt;Internet, phone, mail, and mixed-mode surveys: the tailored design method, {eid: 84991439665}&gt;, &lt;The demographics of social media users, {eid: 85029949966}&gt;, &lt;Factors of software process improvement success in small and large organizations: an empirical study in the scandinavian context, {eid: 1542376942, doi: 10.1145/949952.940092}&gt;, &lt;An empirical investigation of the key factors for success in software process improvement, {eid: 22944488868, doi: 10.1109/TSE.2005.53}&gt;, &lt;Managing requirements specifications for product lines–An approach and industry case study, {eid: 61349133483, doi: 10.1016/j.jss.2008.07.046}&gt;, &lt;The value of online surveys, {eid: 17744388560, doi: 10.1108/10662240510590360}&gt;, &lt;Rodriguez-Navas G (2014) Reassessing the pattern-based approach for formalizing requirements in the automotive domain, {eid: 84909947301}&gt;, &lt;Constructing and using software requirement patterns, {eid: 84886428068, doi: 10.1007/978-3-642-34419-05}&gt;, &lt;None, {eid: 84886400676}&gt;, &lt;Software Project Failure Costs Billions-Better Estimation &amp; Planning Can Help. Galorath Incorporated, {eid: 85029944507}&gt;, &lt;Reuse Of requirements reduced time to market at one industrial shop: a case study, {eid: 84924224356, doi: 10.1007/s00766-013-0182-7}&gt;, &lt;Effective domain modeling for mobile business AHMS (adaptive human management systems) requirements. In: International conference on software engineering, artificial intelligence, {eid: 85029949591}&gt;, &lt;Requirements problems in twelve software companies: an empirical analysis. 149(5), {eid: 0036808613, doi: 10.1049/ip-sen:20020694}&gt;, &lt;Savolainen J (2012) Requirements reuse at Danfoss, {eid: 84870708077}&gt;, &lt;Leimeister JM (2012) Towards trust-based software requirement patterns, {eid: 84871555931}&gt;, &lt;Success Factors for Requirement Patterns Approaches Exploring Requirements Analysts’ Opinions and Whishes, {eid: 85083283326}&gt;, &lt;None, {eid: 84892297628}&gt;, &lt;None, {eid: 85029933171}&gt;, &lt;Noor MA (2013) Significant requirements engineering practices for software development outsourcing, {eid: 84885195232}&gt;, &lt;Al-Ali A (2010) Use case patterns driven requirements engineering, {eid: 77955182328}&gt;, &lt;Likert scales: how to (ab) use them, {eid: 10644233945, doi: 10.1111/j.1365-2929.2004.02012.x}&gt;, &lt;Andresen H (2009) Reusable security requirements for healthcare applications, {eid: 70349657125}&gt;, &lt;Scoring and evaluating software methods, practices, and results. Version 12.0, {eid: 85029953313}&gt;, &lt;Birturk A (2014) Ontology-based software requirements reuse: case study in fire control software product line domain, {eid: 84936852084}&gt;, &lt;A review of practice and problems in requirements engineering in small and medium software enterprises in Thailand, {eid: 84928111006}&gt;, &lt;Principles of survey research part 6: data analysis, {eid: 36549054727, doi: 10.1145/638750.638758}&gt;, &lt;Cheng BH (2002) Requirements patterns for embedded systems, {eid: 77955446022}&gt;, &lt;Cheng BH (2005) Real-time specification patterns, {eid: 33344457986}&gt;, &lt;None, {eid: 0004040339}&gt;, &lt;A case-study of requirements reuse through product families, {eid: 0032347820, doi: 10.1023/A:1018912105115}&gt;, &lt;Ten steps towards systematic requirements reuse, {eid: 0030736805, doi: 10.1109/ISRE.1997.566834}&gt;, &lt;Studying software engineers: Data collection techniques for software field studies, {eid: 21744448173, doi: 10.1007/s10664-005-1290-x}&gt;, &lt;Nararan N (2012) Requirements patterns for seismology software applications, {eid: 84871551149}&gt;, &lt;Zimmermann T (2015) How Practitioners Perceive the Relevance of Software Engineering Research, {eid: 84960466779}&gt;, &lt;Using parameters and discriminants for product line requirements, {eid: 52649103460, doi: 10.1002/sys.20086}&gt;, &lt;Van Lamsweerde A (1997) Analogical reuse of requirements frameworks, {eid: 0030823574}&gt;, &lt;None, {eid: 85029937024}&gt;, &lt;None, {eid: 84892497482}&gt;, &lt;Naming the pain in requirements engineering: A design for a global family of surveys and first results from Germany, {eid: 84922623546, doi: 10.1016/j.infsof.2014.05.008}&gt;, &lt;Market research for requirements analysis using linguistic tools, {eid: 11144245087, doi: 10.1007/s00766-004-0195-3}&gt;, &lt;Global and task effects in information-seeking among software engineers, {eid: 34248562900, doi: 10.1007/s10664-007-9036-6}&gt;, &lt;Zhao L (2011) Towards a generalised framework for classifying and retrieving requirements patterns, {eid: 80455149930}&gt;, &lt;Requirements engineering: the state of the practice, {eid: 0242493725, doi: 10.1109/MS.2003.1241365}&gt;, &lt;A measurement framework for assessing the maturity of requirements engineering process, {eid: 42149166093, doi: 10.1007/s11219-007-9033-4}&gt;, &lt;Ikram N (2012) An empirical study identifying high perceived value requirements engineering practices in global software development projects, {eid: 84928148383}&gt;, &lt;None, {eid: 0011399816}&gt;, &lt;Easterbrook S (2000) Requirements Engineering: A Roadmap, {eid: 85023009798}&gt;, &lt;A proposed model for reuse of software requirements in requirements catalog, {eid: 84991944376, doi: 10.1002/smr.1698}&gt;, &lt;Quer C (2014a) Requirements reuse and patterns: a survey. In Requirements Engineering: Foundation for Software Quality, {eid: 84958537074}&gt;, &lt;Requirements Reuse with the PABRE Framework. Requirements Engineering Magazine 2014(1), {eid: 85029917213}&gt;, &lt;Guerlain C (2013) A catalogue of functional software requirement patterns for the domain of content management systems, {eid: 84877978016}&gt;, &lt;Reuse of Architecturally Derived Standards Requirements. IEEE International Requirements Engineering Conference (RE), {eid: 84962429981}&gt;, &lt;Requirements engineering: fundamentals, principles, {eid: 70350087118}&gt;, &lt;Podelski A (2011) Applying restricted English grammar on automotive requirements?does it work? A case study, {eid: 79953121938}&gt;, &lt;Case study: factors for early prediction of software development success, {eid: 0037081288, doi: 10.1016/S0950-5849(01)00217-8}&gt;, &lt;A Pattern-based Method for building Requirements Documents in Call-for-tender Processes, {eid: 77953498817}&gt;, &lt;An empirical study of a software reuse reference model, {eid: 0033874457, doi: 10.1016/S0950-5849(99)00055-5}&gt;, &lt;Volere Requirements Specification Template. Atlantic System Guild, {eid: 85029919728}&gt;, &lt;A field study of the requirements engineering practice in Australian software industry, {eid: 44949238458, doi: 10.1007/s00766-007-0042-4}&gt;, &lt;A knowledge-oriented approach to security requirements for an E-voting system, {eid: 84969945998, doi: 10.5120/7671-0953}&gt;, &lt;Requirements process improvement through the phased introduction of good practice. Software Process: Improvement and Practice 3(1), {eid: 1642585447}&gt;, &lt;Re-Use of Requirements via Libraries: Opportunities &amp; Approaches. Requirements Engineering Magazine 2, {eid: 85029915909}&gt;, &lt;Feldt R (2010) Towards a framework for specifying software robustness requirements based on patterns, {eid: 77955437818}&gt;, &lt;Requirements engineering problems and practices in software companies: An industrial survey. Advances in Software Engineering, {eid: 85029924605}&gt;, &lt;Adoption of requirements engineering practices in Malaysian software development companies. Advances in Software Engineering, {eid: 85029947822}&gt;, &lt;Prioritizing agile benefits and limitations in relation to practice usage, {eid: 84907495216, doi: 10.1007/s11219-014-9253-3}&gt;, &lt;Requirements engineering: a good practice guide. John Wiley &amp; Sons, {eid: 85029945945}&gt;, &lt;An empirical study of industrial requirements engineering process assessment and improvement, {eid: 13844298039, doi: 10.1145/1044834.1044837}&gt;, &lt;Reusable knowledge in security requirements engineering: a systematic mapping study, {eid: 84923384532, doi: 10.1007/s00766-015-0220-8}&gt;, &lt;A Repository of Software Requirement Patterns for Online Examination System, {eid: 84912007067}&gt;, &lt;Sampaio do Prado Leite JC (2010) An NFR pattern approach to dealing with NFRs, {eid: 78650351846}&gt;, &lt;SwissQ Requirements Trends &amp; Benchmarks Switzerland 2012, {eid: 85029930476}&gt;, &lt;SwissQ Agile Trends &amp; Benchmarks Switzerland 2012, {eid: 85029930476}&gt;, &lt;Towards an Agile Requirements Engineering Process Combining HERMES 5 and SCRUM, {eid: 84964329479}&gt;, &lt;Ahmad R (2010) Requirement engineering practices-an empirical study, {eid: 79951644495}&gt;, &lt;An empirical study of the effect of knowledge integration on software development performance, {eid: 3142753538, doi: 10.1016/j.infsof.2004.03.006}&gt;, &lt;Requirements reuse for improving information systems security: a practitioner’s approach, {eid: 17844409254, doi: 10.1007/PL00010360}&gt;, &lt;Research methods knowledge base, {eid: 85029954399}&gt;, &lt;None, {eid: 85029927657}&gt;, &lt;None, {eid: 85029920598}&gt;, &lt;Houdek F (2002) Systematic requirements recycling through abstraction and traceability, {eid: 0142149592}&gt;, &lt;Software requirements, {eid: 0005287274}&gt;, &lt;Software requirement patterns, {eid: 85025607614}&gt;, &lt;None, {eid: 84949178783, doi: 10.1007/978-3-642-29044-2}&gt;, &lt;Researching Internet-based populations: Advantages and disadvantages of online survey research, online questionnaire authoring software packages, and web survey services, {eid: 21344437488, doi: 10.1111/j.1083-6101.2005.tb00259.x}&gt;, &lt;The Main Thing is Keeping the Main Thing the Main Thing. Requirements Engineering Magazine 2015(1), {eid: 85029914682}&gt;</t>
  </si>
  <si>
    <t>2017-12-01</t>
  </si>
  <si>
    <t>2-s2.0-85006476262</t>
  </si>
  <si>
    <t>Gottschalk S. (AUID: 57209974294), Yigitbas E. (AUID: 55633580700), Nowosad A. (AUID: 57226533262), Engels G. (AUID: 7004530938)</t>
  </si>
  <si>
    <t>Continuous situation-specific development of business models: knowledge provision, method composition, and method enactment</t>
  </si>
  <si>
    <t>10.1007/s10270-022-01018-9</t>
  </si>
  <si>
    <t>https://www.doi.org/10.1007/s10270-022-01018-9</t>
  </si>
  <si>
    <t>&lt;Software Innovation Lab, Paderborn University&gt;</t>
  </si>
  <si>
    <t>© 2022, The Author(s).The development of new business models is essential for startups to become successful, as well as for established companies to explore new business opportunities. However, developing such business models is a continuous challenging activity where different tasks need to be performed, and business decisions need to be made. Both have to fit the constantly changeable situation in which the business model is developed to reduce the risk of developing ineffective business models with low market penetration. Therefore, a method for developing situation-specific business models is needed. As a solution, we refine the concept of situational method engineering (SME) to business model development. SME, in turn, provides means to construct situation-specific development methods out of fragments from a method repository. We develop a concept for the continuous situation-specific development of business models based on design science. The approach uses the roles of a domain expert, a method engineer, and a business developer together with a repository with method fragments for developing business models and a repository with modeling artifacts for supporting the development. Both repositories are filled by utilizing the experience of domain experts. Out of these repositories, situation-specific development methods for developing business models can be continuously composed based on the changeable situation by the method engineer and enacted by the business developer. We implement it as an open-source tool and evaluate its applicability in an industrial case study of developing a business model for a local event platform. Our results show that situation awareness supports the continuous development of business models.</t>
  </si>
  <si>
    <t>Business model canvas, Business model development, Continuous development, Situation-specific, Situational method engineering</t>
  </si>
  <si>
    <t>&lt;A multi-concern method for identifying business services: A situational method engineering study, {eid: 85086312141}&gt;, &lt;Taxonomy of grid business models, {eid: 38049041472}&gt;, &lt;Forming and exploiting opportunities: the implications of discovery and creation processes for entrepreneurial and organizational research, {eid: 84873279035, doi: 10.1287/orsc.1110.0727}&gt;, &lt;Simultaneous experimentation as a learning strategy: business model development under uncertainty, {eid: 84889676215, doi: 10.1002/sej.1170}&gt;, &lt;None, {eid: 84881286743, doi: 10.1007/978-3-642-37521-7}&gt;, &lt;How do business model tools facilitate business model exploration? Evidence from action research, {eid: 85085299769, doi: 10.1007/s12525-020-00418-3}&gt;, &lt;Development of a data-driven business model transformation tool, {eid: 85047948727}&gt;, &lt;Learning while (re)configuring: business model innovation processes in established firms, {eid: 84979996193, doi: 10.1177/1476127016632758}&gt;, &lt;Model Driven Engineering: An Emerging Technical Space, {eid: 33750045718}&gt;, &lt;None, {eid: 85086143108}&gt;, &lt;Guided business modeling and analysis for business professionals, {eid: 85111824494}&gt;, &lt;Achieving agility using business model stress testing, {eid: 85013135252, doi: 10.1007/s12525-016-0243-0}&gt;, &lt;Business model tooling: where research and practice meet, {eid: 85086228873, doi: 10.1007/s12525-020-00424-5}&gt;, &lt;Method engineering: engineering of information systems development methods and tools, {eid: 0030124382, doi: 10.1016/0950-5849(95)01059-9}&gt;, &lt;None, {eid: 85133571910}&gt;, &lt;Business model innovation: opportunities and barriers, {eid: 77952557399, doi: 10.1016/j.lrp.2009.07.010}&gt;, &lt;Designing an ICT tooling platform to support SME business model innovation: Results of a first design cycle, {eid: 85061301224}&gt;, &lt;Design principles for a hybrid intelligence decision support system for business model validation, {eid: 85051735668, doi: 10.1007/s12525-018-0309-2}&gt;, &lt;Leveraging virtual business model innovation: a framework for designing business model development tools, {eid: 84957550248, doi: 10.1111/isj.12103}&gt;, &lt;New business models through collaborative idea generation, {eid: 82955194487, doi: 10.1142/S1363919611003751}&gt;, &lt;On the conceptualisation of modelling methods using the ADOxx meta modelling platform, {eid: 84901364972, doi: 10.18417/emisa.8.1.1}&gt;, &lt;Tell me what’s my business—development of a business model mining software, {eid: 85048603199}&gt;, &lt;The 4I-framework of business model innovation: a structured view on process phases and challenges, {eid: 84879827834, doi: 10.1504/IJPD.2013.055012}&gt;, &lt;A solution in search of a problem: A method for the development of blockchain use, {eid: 85054281457}&gt;, &lt;Supporting business model modelling: A compromise between creativity and constraints, {eid: 77952004945}&gt;, &lt;Visualizing business model evolution with the business model canvas: Concept and tool, {eid: 84910684430}&gt;, &lt;Classifying business model canvas usage from novice to master: A dynamic perspective, {eid: 84976607974}&gt;, &lt;Guidelines for including grey literature and conducting multivocal literature reviews in software engineering, {eid: 85053877709, doi: 10.1016/j.infsof.2018.09.006}&gt;, &lt;None, {eid: 84930083734}&gt;, &lt;Design thinking to enhance the sustainable business modelling process—a workshop based on a value mapping process, {eid: 84990913387, doi: 10.1016/j.jclepro.2016.07.020}&gt;, &lt;The Cambridge business model innovation process, {eid: 85015632099, doi: 10.1016/j.promfg.2017.02.033}&gt;, &lt;None, {eid: 85111823523}&gt;, &lt;Situational method engineering for constructing Internet of Things development methods, {eid: 85049681388}&gt;, &lt;Designing and evaluating e-business models, {eid: 0035387832, doi: 10.1109/5254.941353}&gt;, &lt;Extending business model development tools with consolidated expert knowledge, {eid: 85111841769}&gt;, &lt;Intertwined development of business model and product functions for mobile applications: A twin peak feature modeling approach, {eid: 85076130864}&gt;, &lt;Hypothesis-driven adaptation of business models based on product line engineering, {eid: 85088519051}&gt;, &lt;None, {eid: 85111844675}&gt;, &lt;Situation- and domain-specific composition and enactment of business model development methods, {eid: 85121624927}&gt;, &lt;Situation-specific business model development methods for mobile app developers, {eid: 85110449551}&gt;, &lt;Positioning and presenting design science research for maximum impact, {eid: 84876846839, doi: 10.25300/MISQ/2013/37.2.01}&gt;, &lt;None, {eid: 32144453260}&gt;, &lt;IDSS-BM, {eid: 85068800106}&gt;, &lt;Situational method engineering for informational system project approaches, {eid: 0028580996}&gt;, &lt;Design and implementation of a method base management system for a situational CASE environment, {eid: 84980053563}&gt;, &lt;Capturing value from big data—a taxonomy of data-driven business models used by start-up firms, {eid: 84989261697, doi: 10.1108/IJOPM-02-2014-0098}&gt;, &lt;None, {eid: 84955718874, doi: 10.1007/978-3-642-41467-1}&gt;, &lt;A three cycle view of design science research, {eid: 55949104669}&gt;, &lt;Design science in information systems research, {eid: 0242652022, doi: 10.2307/25148625}&gt;, &lt;Supporting business model idea generation through machine-generated ideas: A design theory, {eid: 85019409795}&gt;, &lt;Visual languages for modeling business models: A critical review and future research directions, {eid: 85060131429}&gt;, &lt;Developing a business model engineering &amp; experimentation tool—the quest for scalable ‘lollapalooza confluence patterns’, {eid: 84870349994}&gt;, &lt;On theory development in design science research: anatomy of a research project, {eid: 56749127881, doi: 10.1057/ejis.2008.40}&gt;, &lt;Studying software engineers: data collection techniques for software field studies, {eid: 21744448173, doi: 10.1007/s10664-005-1290-x}&gt;, &lt;Research on sustainable business model patterns: Status quo, methodological issues, and a research agenda, {eid: 85073201835}&gt;, &lt;A critical assessment of business model research, {eid: 85020113811, doi: 10.5465/annals.2014.0072}&gt;, &lt;Business models: a discovery driven approach, {eid: 77952568109, doi: 10.1016/j.lrp.2009.07.005}&gt;, &lt;Mapping the business model canvas to ArchiMate, {eid: 84863568262}&gt;, &lt;How to design gamification? A method for engineering gamified software, {eid: 85035150495, doi: 10.1016/j.infsof.2017.10.015}&gt;, &lt;None, {eid: 85088287815}&gt;, &lt;None, {eid: 70450142818}&gt;, &lt;None, {eid: 84938611306}&gt;, &lt;Clarifying business models: origins, present, and future of the concept, {eid: 34147136048, doi: 10.17705/1CAIS.01601}&gt;, &lt;The business model database—a tool for systematic business model innovation, {eid: 85009786177, doi: 10.1142/S1363919617500049}&gt;, &lt;None, {eid: 84860300607}&gt;, &lt;None, {eid: 84868709021}&gt;, &lt;Simulating the business model canvas using system dynamics, {eid: 84963812373}&gt;, &lt;Improving business model configuration through a question-based approach, {eid: 85148567781}&gt;, &lt;Guidelines for conducting and reporting case study research in software engineering, {eid: 61849169018, doi: 10.1007/s10664-008-9102-8}&gt;, &lt;What drives business model adaptation? The impact of opportunities, threats and strategic orientation, {eid: 85003698341, doi: 10.1016/j.lrp.2016.06.006}&gt;, &lt;Software business model tool, {eid: 84930846407}&gt;, &lt;Design principles for leveraging sustainability in business modelling tools, {eid: 85054095727}&gt;, &lt;Business model tools at the boundary: exploring communities of practice and knowledge boundaries in business model innovation, {eid: 85078765547, doi: 10.1007/s12525-019-00379-2}&gt;, &lt;On the creation and evaluation of e-business model variants: The case of auction, {eid: 61449119086, doi: 10.1016/j.indmarman.2007.06.017}&gt;, &lt;Conquering the challenge of continuous business model improvement, {eid: 85069461089, doi: 10.1007/s12599-018-0556-y}&gt;, &lt;Business model innovation with platform canvas, {eid: 85084836346, doi: 10.5278/ojs.jbm.v7i2.1966}&gt;, &lt;Business model innovation through trial-and-error learning, {eid: 77952557100, doi: 10.1016/j.lrp.2010.02.003}&gt;, &lt;Institutional ecology, ‘Translations’ and boundary objects: Amateurs and professionals in Berkeley’s Museum of Vertebrate Zoology, 1907–39, {eid: 84970642045, doi: 10.1177/030631289019003001}&gt;, &lt;Can stimuli improve business model idea generation?, {eid: 85068675271}&gt;, &lt;Software tools for business model innovation: current state and future challenges, {eid: 85060176931, doi: 10.1007/s12525-018-0326-1}&gt;, &lt;Visual tools for business model innovation: recommendations from a cognitive perspective, {eid: 85019120764, doi: 10.1111/caim.12208}&gt;, &lt;Business models, business strategy and innovation, {eid: 77952581340, doi: 10.1016/j.lrp.2009.07.003}&gt;, &lt;Business model management: Current practices, required activities and IT support, {eid: 85020446621}&gt;, &lt;None, {eid: 79951647741}&gt;, &lt;A situational approach to data-driven service innovation, {eid: 85069232593}&gt;, &lt;Business models: an information systems research agenda, {eid: 85027919124, doi: 10.1007/s12599-013-0308-y}&gt;, &lt;From venture idea to venture opportunity, {eid: 84994070602, doi: 10.1111/etap.12234}&gt;, &lt;Developing creative business models—the OctoProz Tool, {eid: 84879832319}&gt;, &lt;A domain-specific modeling method for supporting the generation of business plans, {eid: 85127179781}&gt;, &lt;None, {eid: 0003673547}&gt;</t>
  </si>
  <si>
    <t>2023-02-01</t>
  </si>
  <si>
    <t>2-s2.0-85133572887</t>
  </si>
  <si>
    <t>Cyber-Physical Systems as an embodiment of Digital Ecosystems extended abstract</t>
  </si>
  <si>
    <t>4th IEEE International Conference on Digital Ecosystems and Technologies</t>
  </si>
  <si>
    <t>10.1109/DEST.2010.5610662</t>
  </si>
  <si>
    <t>https://www.doi.org/10.1109/DEST.2010.5610662</t>
  </si>
  <si>
    <t>Summary form only given. Digital Ecosystems represent the union between the digital world and real world. Cyber-Physical Systems provide a unified framework for connecting the abstract computational artifacts with the physical world. This allows for robust and flexible architectural design with multi-scale dynamics and integrated wired and wireless networking for managing the flows of mass, energy, and information in a coherent way. An example of Cyber Physical Systems is connecting sensors (which provide information from the physical world) to the internet (which represents the cyber world). Cyber-Physical Systems has recently been listed as the No.1 research priority by the U.S. President's Council of Advisors on Science and Technology. Cyber-Physical Systems framework has the capability to tackle numerous scientific, social and economical issues. However, building Cyber-Physical Systems is not a trivial task. It requires a new ground-breaking theory that models cyber and physical resources in a unified framework. Digital Ecosystems constitute a superset which includes these Cyber Physical systems. Thus the underlying theories of Digital Ecosystems will help to provide important pointers to the development of these Cyber Physical Systems. None of the current state-of-the-art methods are able to overcome the challenges of building such Cyber Physical Systems due to the fact that computer science and theories underlying the real world have developed independently based on overly-simplified assumptions of each other. For example, many key requirements (e.g. uncertainty, inaccuracy, etc.) crucial to physical systems are not captured and fully dealt within the computer science research agenda. Similarly computational complexity, system evolution, software failure and failures of computer hardware are often ignored from the viewpoint of theories of the physical world, which treats computation as a precise, error-free, static `black-box'. The solution to Cyber-Physical Systems must break the boundary between the cyber world and the physical world by providing a unified infrastructure that permits integrated models addressing issues from both worlds simultaneously. Therefore, in this keynote, we explore an approach to such an infrastructure using the framework of Digital Ecosystems.</t>
  </si>
  <si>
    <t>Event-Driven Interoperable Manufacturing Ecosystem for Energy
Consumption Monitoring</t>
  </si>
  <si>
    <t>ENERGIES</t>
  </si>
  <si>
    <t>10.3390/en14123620</t>
  </si>
  <si>
    <t>https://www.doi.org/10.3390/en14123620</t>
  </si>
  <si>
    <t>Industrial environments are heterogeneous systems that create challenges
of interoperability limiting the development of systems capable of
working collaboratively from the point of view of machines and software.
Additionally, environmental issues related to manufacturing systems have
emerged during the last decades, related to sustainability problems
faced in the world. Thus, the proposed work aims to present an
interoperable solution based on events to reduce the complexity of
integration, while creating energetic profiles for the machines to allow
the optimization of their energy consumption. A publish/subscribe-based
architecture is proposed, where the instantiation is based on Apache
Kafka. The proposed solution was implemented in two robotic cells in the
automotive industry, constituted by different hardware, which allowed
testing the integration of different components. The energy consumption
data was then sent to a Postgres database where a graphical interface
allowed the operator to monitor the performance of each cell regarding
energy consumption. The results are promising due to the system's
ability to integrate tools from different vendors and different
technologies. Furthermore, it allows the possibility to use these
developments to deliver more sustainable systems using more advanced
solutions, such as production scheduling, to reduce energy consumption.</t>
  </si>
  <si>
    <t>apache kafka, cyber-physical production systems, energy efficiency, industry 4, 0, interoperability, smart manufacturing, sustainability</t>
  </si>
  <si>
    <t>English</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</si>
  <si>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</si>
  <si>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</si>
  <si>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</si>
  <si>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</si>
  <si>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</si>
  <si>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</si>
  <si>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IC</t>
  </si>
  <si>
    <t>We include challenges paper</t>
  </si>
  <si>
    <t>We include secondary studies</t>
  </si>
  <si>
    <t>We include tool papers mentioning SECO for CPS in the abstract, title, and keywords</t>
  </si>
  <si>
    <t>We include papers from high ranked journals (Q1/Q2 Scimago) and conferences (GRIN-GII-SCIE)</t>
  </si>
  <si>
    <t>EC</t>
  </si>
  <si>
    <t>We exclude book chapters and books in their entirety</t>
  </si>
  <si>
    <t>We exclude tool papers mentioning only SECO challenge or CPS challenge in the abstract, title, and keywords</t>
  </si>
  <si>
    <t>We exclude summaries of workshops/conferences</t>
  </si>
  <si>
    <t>We exclude Bachelor Master and PhD theses</t>
  </si>
  <si>
    <t>we exclude abstract-only papers as WIP papers, conference, reviews and editorial</t>
  </si>
  <si>
    <t>We exclude papers without available full text available and non-english papers</t>
  </si>
  <si>
    <t>We exclude papers published before 2006</t>
  </si>
  <si>
    <t>We exclude non peer reviewed paper, case reports, case series, technical reports and web pages</t>
  </si>
  <si>
    <t>We exclude papers from low ranked journals (higher then Q1/Q2 Scimago) and conferences (GRIN-GII-SCIE)</t>
  </si>
  <si>
    <t>Reviewer 1</t>
  </si>
  <si>
    <t>Reviewer 2</t>
  </si>
  <si>
    <t>We exclude tool papers mentioning SECO challenge or CPS challenge in the abstract, title, and keywords</t>
  </si>
  <si>
    <t xml:space="preserve">We exclude Bachelor Master and PhD theses </t>
  </si>
  <si>
    <t>Selected?</t>
  </si>
  <si>
    <t>Selected? Strong</t>
  </si>
  <si>
    <t>Vittoriano</t>
  </si>
  <si>
    <t>https://www.doi.org/10.1016/j.promfg.2019.03.0581</t>
  </si>
  <si>
    <t>Nr</t>
  </si>
  <si>
    <t>Reviewer</t>
  </si>
  <si>
    <t>Name</t>
  </si>
  <si>
    <t>Double check?</t>
  </si>
  <si>
    <t>Review Link</t>
  </si>
  <si>
    <t>Comment</t>
  </si>
  <si>
    <t>PS01</t>
  </si>
  <si>
    <t>Done!</t>
  </si>
  <si>
    <t>Vitt</t>
  </si>
  <si>
    <t>Johan</t>
  </si>
  <si>
    <t>https://docs.google.com/spreadsheets/d/1DgbkudR_wpXD3x8II6RdHZzuliMq0nonIm3meB1KGTw/edit?usp=sharing</t>
  </si>
  <si>
    <t>Seems out of scope - Johan</t>
  </si>
  <si>
    <t>PS02</t>
  </si>
  <si>
    <t>https://docs.google.com/spreadsheets/d/1vTZoAN8KFixd3lC3_OFYd9JKxK6e8h5hgobeI7W2XlM/edit?usp=sharing</t>
  </si>
  <si>
    <t>This is a keynote (from what I see) - Johan</t>
  </si>
  <si>
    <t>PS03</t>
  </si>
  <si>
    <t>https://docs.google.com/spreadsheets/d/1TSNvvEWCMRrIa3PvmrqILYDLEpd6FPg5kVcYlFTocEQ/edit?usp=sharing</t>
  </si>
  <si>
    <t>PS04</t>
  </si>
  <si>
    <t>https://docs.google.com/spreadsheets/d/1hYw-6tup3bgxpnr_WeWoOC1dOQwfzjZsxc3i6VjOnqw/edit?usp=sharing</t>
  </si>
  <si>
    <t>PS05</t>
  </si>
  <si>
    <t>https://docs.google.com/spreadsheets/d/1PfASpKxWJLgnys_cw_D1h_jfuGDnJt-Umdqe7_M5BYQ/edit?usp=sharing</t>
  </si>
  <si>
    <t>PS06</t>
  </si>
  <si>
    <t>Per</t>
  </si>
  <si>
    <t>https://docs.google.com/spreadsheets/d/1Z_368zrK03HWDSxHFgZNn-mbQd8S7fmDnw8gFHXq3QM/edit?usp=sharing</t>
  </si>
  <si>
    <t>PS07</t>
  </si>
  <si>
    <t>https://docs.google.com/spreadsheets/d/1PFZGRivSNdlD_2-a9o2OUR6sbrEUKGn7lgOmh4AUUZk/edit?usp=sharing</t>
  </si>
  <si>
    <t>This study is not relevant for us</t>
  </si>
  <si>
    <t>PS08</t>
  </si>
  <si>
    <t>https://docs.google.com/spreadsheets/d/10gxdeYq6lf2uCBldkyPXTcMJsA5i_eMf7oDgJGYXoNU/edit?usp=sharing</t>
  </si>
  <si>
    <t>PS09</t>
  </si>
  <si>
    <t>https://docs.google.com/spreadsheets/d/1HL2PLX0KK0t1G-pLBUXdZijEUyQipQkx5f8-sOBwsBU/edit?usp=sharing</t>
  </si>
  <si>
    <t>PS10</t>
  </si>
  <si>
    <t>https://docs.google.com/spreadsheets/d/1LDCBEqCQ4lHcs_QN32fMEKAxD5bVeBJj-EUVXltTrjk/edit?usp=sharing</t>
  </si>
  <si>
    <t>PS11</t>
  </si>
  <si>
    <t>Romina</t>
  </si>
  <si>
    <t>Adnan</t>
  </si>
  <si>
    <t>https://docs.google.com/spreadsheets/d/1okCHIX3O7DBwMr5KNCi_5NGfvJphXFh1XalJYd3y5MI/edit?usp=sharing</t>
  </si>
  <si>
    <t>PS12</t>
  </si>
  <si>
    <t>https://docs.google.com/spreadsheets/d/1zAHYsW9JpmpxeoirBExlY1xPSkwdUPLv6LnKyauaPbY/edit?usp=sharing</t>
  </si>
  <si>
    <t>PS13</t>
  </si>
  <si>
    <t>https://docs.google.com/spreadsheets/d/1hUXEjlxO1HCYEV9UKdDlS0VaqtsW8QmhwiWCF7itXE8/edit?usp=sharing</t>
  </si>
  <si>
    <t>PS14</t>
  </si>
  <si>
    <t>https://docs.google.com/spreadsheets/d/1sW9E02Yd_OuIF6PZxe7uZLk-slQIEsWMH_CvAJTz0GY/edit?usp=sharing</t>
  </si>
  <si>
    <t>PS15</t>
  </si>
  <si>
    <t>https://docs.google.com/spreadsheets/d/1is54WTiRyFCiYZnGKvEAuDKQqUjZRPP61mz0qtzfnk0/edit?usp=sharing</t>
  </si>
  <si>
    <t>PS16</t>
  </si>
  <si>
    <t>https://docs.google.com/spreadsheets/d/1HtHQXp7pt4anTTHycXqR6d_7GSsJagmczUbwVUYjXsM/edit?usp=sharing</t>
  </si>
  <si>
    <t>PS17</t>
  </si>
  <si>
    <t>https://docs.google.com/spreadsheets/d/1uazvzI0vRDrfMu4PixbuKkgFT_9p3KY2OtfJ9_2lHQE/edit?usp=sharing</t>
  </si>
  <si>
    <t>PS18</t>
  </si>
  <si>
    <t>https://docs.google.com/spreadsheets/d/1jqDCNz5IEn10yn1U0larAm4xHpFEVLDCHdSKf0z5C0U/edit?usp=sharing</t>
  </si>
  <si>
    <t>PS19</t>
  </si>
  <si>
    <t>https://docs.google.com/spreadsheets/d/1j4Pv681mR3bX9rSgbF3vLOcXL5-ygexYZ8Xe15XbaFk/edit?usp=sharing</t>
  </si>
  <si>
    <t>PS20</t>
  </si>
  <si>
    <t>https://docs.google.com/spreadsheets/d/1HpF1re52qzKn1kFKVZpu9sOwAl-JHTKWXDH7XzZER3w/edit?usp=sharing</t>
  </si>
  <si>
    <t>PS21</t>
  </si>
  <si>
    <t>https://docs.google.com/spreadsheets/d/1qCvX-oGuGMIUmkibcHEiMLaSwxTZyLpcngtlfg4mGwQ/edit?usp=sharing</t>
  </si>
  <si>
    <t>PS22</t>
  </si>
  <si>
    <t>https://docs.google.com/spreadsheets/d/1PrJAD8EqRemiSJV2ITBVEeN8pAQUeYm7Za-9CyK8Nv8/edit?usp=sharing</t>
  </si>
  <si>
    <t>PS23</t>
  </si>
  <si>
    <t>https://docs.google.com/spreadsheets/d/18PW6Oec1p3NYw5yRS460z0nG03auhALh8qjjQVmSG-4/edit?usp=sharing</t>
  </si>
  <si>
    <t>PS24</t>
  </si>
  <si>
    <t>https://docs.google.com/spreadsheets/d/1JZChiuACruIp0TbRh1Q7PdP9bMwzKP42ETcdkxASlEs/edit?usp=sharing</t>
  </si>
  <si>
    <t>PS25</t>
  </si>
  <si>
    <t>https://docs.google.com/spreadsheets/d/1t3ne1G6Cyz8vAnQlw_sHMXv3E2Dy7DuhHYnpOlRdTNc/edit?usp=sharing</t>
  </si>
  <si>
    <t>PS26</t>
  </si>
  <si>
    <t>https://docs.google.com/spreadsheets/d/1N3-6zbOAGE1rATsVmO1XXZ68Yb4Egp4zurk-X2xZ2l0/edit?usp=sharing</t>
  </si>
  <si>
    <t>PS27</t>
  </si>
  <si>
    <t>https://docs.google.com/spreadsheets/d/1gWum3mumAlXxzk9DaWOIiLYqY1NeRRAcpudkUAQdBbI/edit?usp=sharing</t>
  </si>
  <si>
    <t>PS28</t>
  </si>
  <si>
    <t>-</t>
  </si>
  <si>
    <t>https://docs.google.com/spreadsheets/d/1CevnfmEqWt6P1VK9CMcViWqTr0WrkJMrD6cb0xrXB3E/edit?usp=sharing</t>
  </si>
  <si>
    <t>it does not focus on CPS</t>
  </si>
  <si>
    <t>Assessment Criterion (Question)</t>
  </si>
  <si>
    <t>Count</t>
  </si>
  <si>
    <t>Yes</t>
  </si>
  <si>
    <t>Maybe</t>
  </si>
  <si>
    <t>No</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</si>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</sst>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1.0"/>
      <color theme="1"/>
      <name val="Calibri"/>
    </font>
    <font>
      <color theme="1"/>
      <name val="Calibri"/>
      <scheme val="minor"/>
    </font>
    <font>
      <u/>
      <sz val="11.0"/>
      <color theme="10"/>
      <name val="Calibri"/>
    </font>
    <font>
      <sz val="11.0"/>
      <color theme="1"/>
      <name val="Calibri"/>
    </font>
    <font>
      <sz val="11.0"/>
      <color rgb="FF274E13"/>
      <name val="Calibri"/>
    </font>
    <font>
      <sz val="10.0"/>
      <color rgb="FF274E13"/>
      <name val="Arial"/>
    </font>
    <font>
      <sz val="11.0"/>
      <color rgb="FFFF0000"/>
      <name val="Calibri"/>
    </font>
    <font>
      <sz val="10.0"/>
      <color rgb="FFFF0000"/>
      <name val="Arial"/>
    </font>
    <font>
      <b/>
      <sz val="6.0"/>
      <color theme="1"/>
      <name val="Arial"/>
    </font>
    <font>
      <b/>
      <sz val="10.0"/>
      <color rgb="FF274E13"/>
      <name val="Arial"/>
    </font>
    <font>
      <b/>
      <sz val="10.0"/>
      <color rgb="FFFF0000"/>
      <name val="Arial"/>
    </font>
    <font>
      <b/>
      <sz val="10.0"/>
      <color theme="1"/>
      <name val="Arial"/>
    </font>
    <font>
      <b/>
      <color theme="1"/>
      <name val="Calibri"/>
      <scheme val="minor"/>
    </font>
    <font>
      <u/>
      <sz val="11.0"/>
      <color rgb="FF0563C1"/>
      <name val="Calibri"/>
    </font>
    <font>
      <u/>
      <sz val="11.0"/>
      <color rgb="FF0563C1"/>
      <name val="Calibri"/>
    </font>
    <font>
      <sz val="11.0"/>
      <color rgb="FF000000"/>
      <name val="Calibri"/>
    </font>
    <font/>
  </fonts>
  <fills count="13">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B6D7A8"/>
        <bgColor rgb="FFB6D7A8"/>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10">
    <border/>
    <border>
      <left style="thin">
        <color rgb="FF000000"/>
      </left>
      <right style="thin">
        <color rgb="FF000000"/>
      </right>
      <top style="thin">
        <color rgb="FF000000"/>
      </top>
      <bottom style="thin">
        <color rgb="FF000000"/>
      </bottom>
    </border>
    <border>
      <left style="medium">
        <color rgb="FFCCCCCC"/>
      </left>
      <right style="medium">
        <color rgb="FFCCCCCC"/>
      </right>
    </border>
    <border>
      <left/>
      <right style="thin">
        <color rgb="FF000000"/>
      </right>
      <top style="thin">
        <color rgb="FF000000"/>
      </top>
      <bottom style="thin">
        <color rgb="FF000000"/>
      </bottom>
    </border>
    <border>
      <left/>
      <right style="thin">
        <color rgb="FF000000"/>
      </right>
      <top/>
      <bottom style="thin">
        <color rgb="FF000000"/>
      </bottom>
    </border>
    <border>
      <left/>
      <right/>
      <top/>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xf borderId="1" fillId="2" fontId="1" numFmtId="0" xfId="0" applyAlignment="1" applyBorder="1" applyFill="1" applyFont="1">
      <alignment shrinkToFit="0" wrapText="1"/>
    </xf>
    <xf borderId="1" fillId="0" fontId="4" numFmtId="0" xfId="0" applyAlignment="1" applyBorder="1" applyFont="1">
      <alignment shrinkToFit="0" wrapText="1"/>
    </xf>
    <xf borderId="2" fillId="0" fontId="4" numFmtId="0" xfId="0" applyAlignment="1" applyBorder="1" applyFont="1">
      <alignment shrinkToFit="0" wrapText="1"/>
    </xf>
    <xf borderId="1" fillId="3" fontId="1" numFmtId="0" xfId="0" applyAlignment="1" applyBorder="1" applyFill="1" applyFont="1">
      <alignment shrinkToFit="0" wrapText="1"/>
    </xf>
    <xf borderId="1" fillId="0" fontId="4" numFmtId="0" xfId="0" applyAlignment="1" applyBorder="1" applyFont="1">
      <alignment vertical="center"/>
    </xf>
    <xf borderId="1" fillId="4" fontId="4" numFmtId="0" xfId="0" applyAlignment="1" applyBorder="1" applyFill="1" applyFont="1">
      <alignment shrinkToFit="0" wrapText="1"/>
    </xf>
    <xf borderId="1" fillId="0" fontId="4" numFmtId="0" xfId="0" applyAlignment="1" applyBorder="1" applyFont="1">
      <alignment readingOrder="0" shrinkToFit="0" wrapText="1"/>
    </xf>
    <xf borderId="3" fillId="2" fontId="5" numFmtId="0" xfId="0" applyAlignment="1" applyBorder="1" applyFont="1">
      <alignment horizontal="right" textRotation="45"/>
    </xf>
    <xf borderId="1" fillId="2" fontId="5" numFmtId="0" xfId="0" applyAlignment="1" applyBorder="1" applyFont="1">
      <alignment horizontal="right" textRotation="45"/>
    </xf>
    <xf borderId="1" fillId="2" fontId="6" numFmtId="0" xfId="0" applyAlignment="1" applyBorder="1" applyFont="1">
      <alignment horizontal="right" textRotation="45"/>
    </xf>
    <xf borderId="1" fillId="3" fontId="7" numFmtId="0" xfId="0" applyAlignment="1" applyBorder="1" applyFont="1">
      <alignment horizontal="right" textRotation="45"/>
    </xf>
    <xf borderId="1" fillId="3" fontId="8" numFmtId="0" xfId="0" applyAlignment="1" applyBorder="1" applyFont="1">
      <alignment horizontal="right" textRotation="45"/>
    </xf>
    <xf borderId="4" fillId="3" fontId="8" numFmtId="0" xfId="0" applyAlignment="1" applyBorder="1" applyFont="1">
      <alignment horizontal="right" readingOrder="0" textRotation="45"/>
    </xf>
    <xf borderId="4" fillId="3" fontId="8" numFmtId="0" xfId="0" applyAlignment="1" applyBorder="1" applyFont="1">
      <alignment horizontal="right" textRotation="45"/>
    </xf>
    <xf borderId="5" fillId="5" fontId="9" numFmtId="0" xfId="0" applyBorder="1" applyFill="1" applyFont="1"/>
    <xf borderId="1" fillId="0" fontId="1" numFmtId="0" xfId="0" applyAlignment="1" applyBorder="1" applyFont="1">
      <alignment horizontal="center"/>
    </xf>
    <xf borderId="1" fillId="0" fontId="1" numFmtId="0" xfId="0" applyAlignment="1" applyBorder="1" applyFont="1">
      <alignment horizontal="center" shrinkToFit="0" wrapText="1"/>
    </xf>
    <xf borderId="0" fillId="0" fontId="1" numFmtId="0" xfId="0" applyAlignment="1" applyFont="1">
      <alignment horizontal="center" vertical="top"/>
    </xf>
    <xf borderId="0" fillId="0" fontId="1" numFmtId="0" xfId="0" applyAlignment="1" applyFont="1">
      <alignment horizontal="center"/>
    </xf>
    <xf borderId="1" fillId="2" fontId="10" numFmtId="1" xfId="0" applyAlignment="1" applyBorder="1" applyFont="1" applyNumberFormat="1">
      <alignment vertical="center"/>
    </xf>
    <xf borderId="1" fillId="3" fontId="11" numFmtId="1" xfId="0" applyAlignment="1" applyBorder="1" applyFont="1" applyNumberFormat="1">
      <alignment vertical="center"/>
    </xf>
    <xf borderId="1" fillId="4" fontId="12" numFmtId="1" xfId="0" applyBorder="1" applyFont="1" applyNumberFormat="1"/>
    <xf borderId="5" fillId="2" fontId="10" numFmtId="1" xfId="0" applyBorder="1" applyFont="1" applyNumberFormat="1"/>
    <xf borderId="5" fillId="3" fontId="11" numFmtId="1" xfId="0" applyBorder="1" applyFont="1" applyNumberFormat="1"/>
    <xf borderId="5" fillId="6" fontId="12" numFmtId="0" xfId="0" applyBorder="1" applyFill="1" applyFont="1"/>
    <xf borderId="5" fillId="2" fontId="10" numFmtId="0" xfId="0" applyBorder="1" applyFont="1"/>
    <xf borderId="5" fillId="3" fontId="11" numFmtId="0" xfId="0" applyBorder="1" applyFont="1"/>
    <xf borderId="5" fillId="4" fontId="12" numFmtId="0" xfId="0" applyBorder="1" applyFont="1"/>
    <xf borderId="0" fillId="0" fontId="1" numFmtId="0" xfId="0" applyAlignment="1" applyFont="1">
      <alignment horizontal="center" readingOrder="0" vertical="top"/>
    </xf>
    <xf borderId="1" fillId="0" fontId="13" numFmtId="0" xfId="0" applyAlignment="1" applyBorder="1" applyFont="1">
      <alignment horizontal="center" readingOrder="0" shrinkToFit="0" wrapText="0"/>
    </xf>
    <xf borderId="1" fillId="0" fontId="13" numFmtId="0" xfId="0" applyAlignment="1" applyBorder="1" applyFont="1">
      <alignment horizontal="center" readingOrder="0"/>
    </xf>
    <xf borderId="0" fillId="0" fontId="2" numFmtId="0" xfId="0" applyAlignment="1" applyFont="1">
      <alignment readingOrder="0"/>
    </xf>
    <xf borderId="5" fillId="7" fontId="1" numFmtId="0" xfId="0" applyAlignment="1" applyBorder="1" applyFill="1" applyFont="1">
      <alignment horizontal="center" readingOrder="0"/>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horizontal="center"/>
    </xf>
    <xf borderId="0" fillId="0" fontId="2" numFmtId="0" xfId="0" applyAlignment="1" applyFont="1">
      <alignment shrinkToFit="0" wrapText="0"/>
    </xf>
    <xf borderId="1" fillId="4" fontId="16" numFmtId="0" xfId="0" applyAlignment="1" applyBorder="1" applyFont="1">
      <alignment shrinkToFit="0" vertical="bottom" wrapText="0"/>
    </xf>
    <xf borderId="6" fillId="8" fontId="16" numFmtId="0" xfId="0" applyAlignment="1" applyBorder="1" applyFill="1" applyFont="1">
      <alignment readingOrder="0" shrinkToFit="0" vertical="bottom" wrapText="0"/>
    </xf>
    <xf borderId="7" fillId="9" fontId="16" numFmtId="0" xfId="0" applyAlignment="1" applyBorder="1" applyFill="1" applyFont="1">
      <alignment horizontal="center" readingOrder="0" shrinkToFit="0" textRotation="90" vertical="center" wrapText="0"/>
    </xf>
    <xf borderId="8" fillId="9" fontId="16" numFmtId="0" xfId="0" applyAlignment="1" applyBorder="1" applyFont="1">
      <alignment readingOrder="0" shrinkToFit="0" vertical="bottom" wrapText="0"/>
    </xf>
    <xf borderId="8" fillId="9" fontId="16" numFmtId="0" xfId="0" applyAlignment="1" applyBorder="1" applyFont="1">
      <alignment horizontal="right" readingOrder="0" shrinkToFit="0" vertical="bottom" wrapText="0"/>
    </xf>
    <xf borderId="7" fillId="0" fontId="17" numFmtId="0" xfId="0" applyBorder="1" applyFont="1"/>
    <xf borderId="9" fillId="0" fontId="17" numFmtId="0" xfId="0" applyBorder="1" applyFont="1"/>
    <xf borderId="7" fillId="10" fontId="16" numFmtId="0" xfId="0" applyAlignment="1" applyBorder="1" applyFill="1" applyFont="1">
      <alignment horizontal="center" readingOrder="0" shrinkToFit="0" textRotation="90" vertical="center" wrapText="0"/>
    </xf>
    <xf borderId="8" fillId="10" fontId="16" numFmtId="0" xfId="0" applyAlignment="1" applyBorder="1" applyFont="1">
      <alignment readingOrder="0" shrinkToFit="0" vertical="bottom" wrapText="0"/>
    </xf>
    <xf borderId="8" fillId="10" fontId="16" numFmtId="0" xfId="0" applyAlignment="1" applyBorder="1" applyFont="1">
      <alignment horizontal="right" readingOrder="0" shrinkToFit="0" vertical="bottom" wrapText="0"/>
    </xf>
    <xf borderId="7" fillId="11" fontId="16" numFmtId="0" xfId="0" applyAlignment="1" applyBorder="1" applyFill="1" applyFont="1">
      <alignment horizontal="center" readingOrder="0" shrinkToFit="0" textRotation="90" vertical="center" wrapText="0"/>
    </xf>
    <xf borderId="8" fillId="11" fontId="16" numFmtId="0" xfId="0" applyAlignment="1" applyBorder="1" applyFont="1">
      <alignment readingOrder="0" shrinkToFit="0" vertical="bottom" wrapText="0"/>
    </xf>
    <xf borderId="8" fillId="11" fontId="16" numFmtId="0" xfId="0" applyAlignment="1" applyBorder="1" applyFont="1">
      <alignment horizontal="right" readingOrder="0" shrinkToFit="0" vertical="bottom" wrapText="0"/>
    </xf>
    <xf borderId="7" fillId="12" fontId="16" numFmtId="0" xfId="0" applyAlignment="1" applyBorder="1" applyFill="1" applyFont="1">
      <alignment horizontal="center" readingOrder="0" shrinkToFit="0" textRotation="90" vertical="center" wrapText="0"/>
    </xf>
    <xf borderId="8" fillId="12" fontId="16" numFmtId="0" xfId="0" applyAlignment="1" applyBorder="1" applyFont="1">
      <alignment readingOrder="0" shrinkToFit="0" vertical="bottom" wrapText="0"/>
    </xf>
    <xf borderId="8" fillId="12" fontId="16" numFmtId="0" xfId="0" applyAlignment="1" applyBorder="1" applyFont="1">
      <alignment horizontal="right" readingOrder="0" shrinkToFit="0" vertical="bottom" wrapText="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oi.org/10.1109/iNIS.2017.39" TargetMode="External"/><Relationship Id="rId42" Type="http://schemas.openxmlformats.org/officeDocument/2006/relationships/hyperlink" Target="https://www.doi.org/10.1109/IoTaIS53735.2021.9628434" TargetMode="External"/><Relationship Id="rId41" Type="http://schemas.openxmlformats.org/officeDocument/2006/relationships/hyperlink" Target="https://www.doi.org/10.1109/IECON43393.2020.9254868" TargetMode="External"/><Relationship Id="rId44" Type="http://schemas.openxmlformats.org/officeDocument/2006/relationships/hyperlink" Target="https://www.doi.org/10.1109/TPS-ISA50397.2020.00027" TargetMode="External"/><Relationship Id="rId43" Type="http://schemas.openxmlformats.org/officeDocument/2006/relationships/hyperlink" Target="https://www.doi.org/10.1109/TRO.2023.3334642" TargetMode="External"/><Relationship Id="rId46" Type="http://schemas.openxmlformats.org/officeDocument/2006/relationships/hyperlink" Target="https://www.doi.org/10.1109/WF-IoT54382.2022.10152241" TargetMode="External"/><Relationship Id="rId45" Type="http://schemas.openxmlformats.org/officeDocument/2006/relationships/hyperlink" Target="https://www.doi.org/10.1109/SMARTCOMP.2019.00050" TargetMode="External"/><Relationship Id="rId107" Type="http://schemas.openxmlformats.org/officeDocument/2006/relationships/hyperlink" Target="https://www.doi.org/10.1016/j.procs.2019.05.051" TargetMode="External"/><Relationship Id="rId106" Type="http://schemas.openxmlformats.org/officeDocument/2006/relationships/hyperlink" Target="https://www.doi.org/10.1016/j.calphad.2023.102580" TargetMode="External"/><Relationship Id="rId105" Type="http://schemas.openxmlformats.org/officeDocument/2006/relationships/hyperlink" Target="https://www.doi.org/10.1016/j.agsy.2022.103558" TargetMode="External"/><Relationship Id="rId104" Type="http://schemas.openxmlformats.org/officeDocument/2006/relationships/hyperlink" Target="https://www.doi.org/10.1016/j.compind.2022.103688" TargetMode="External"/><Relationship Id="rId109" Type="http://schemas.openxmlformats.org/officeDocument/2006/relationships/hyperlink" Target="https://www.doi.org/10.1016/j.jss.2019.02.024" TargetMode="External"/><Relationship Id="rId108" Type="http://schemas.openxmlformats.org/officeDocument/2006/relationships/hyperlink" Target="https://www.doi.org/10.1016/j.future.2018.07.019" TargetMode="External"/><Relationship Id="rId48" Type="http://schemas.openxmlformats.org/officeDocument/2006/relationships/hyperlink" Target="https://www.doi.org/10.1109/DEST.2011.5936631" TargetMode="External"/><Relationship Id="rId187" Type="http://schemas.openxmlformats.org/officeDocument/2006/relationships/drawing" Target="../drawings/drawing1.xml"/><Relationship Id="rId47" Type="http://schemas.openxmlformats.org/officeDocument/2006/relationships/hyperlink" Target="https://www.doi.org/10.1109/EnT50437.2020.9431296" TargetMode="External"/><Relationship Id="rId186" Type="http://schemas.openxmlformats.org/officeDocument/2006/relationships/hyperlink" Target="https://www.doi.org/10.1016/j.ijis.2024.04.003" TargetMode="External"/><Relationship Id="rId185" Type="http://schemas.openxmlformats.org/officeDocument/2006/relationships/hyperlink" Target="https://www.doi.org/10.3390/en14123620" TargetMode="External"/><Relationship Id="rId49" Type="http://schemas.openxmlformats.org/officeDocument/2006/relationships/hyperlink" Target="https://www.doi.org/10.1109/ICPHYS.2018.8390790" TargetMode="External"/><Relationship Id="rId184" Type="http://schemas.openxmlformats.org/officeDocument/2006/relationships/hyperlink" Target="https://www.doi.org/10.1109/DEST.2010.5610662" TargetMode="External"/><Relationship Id="rId103" Type="http://schemas.openxmlformats.org/officeDocument/2006/relationships/hyperlink" Target="https://www.doi.org/10.1016/j.jss.2023.111943" TargetMode="External"/><Relationship Id="rId102" Type="http://schemas.openxmlformats.org/officeDocument/2006/relationships/hyperlink" Target="https://www.doi.org/10.1016/j.promfg.2020.01.318" TargetMode="External"/><Relationship Id="rId101" Type="http://schemas.openxmlformats.org/officeDocument/2006/relationships/hyperlink" Target="https://www.doi.org/10.1016/j.infsof.2019.106202" TargetMode="External"/><Relationship Id="rId100" Type="http://schemas.openxmlformats.org/officeDocument/2006/relationships/hyperlink" Target="https://www.doi.org/10.1016/j.infsof.2020.106439" TargetMode="External"/><Relationship Id="rId31" Type="http://schemas.openxmlformats.org/officeDocument/2006/relationships/hyperlink" Target="https://www.doi.org/10.1109/MCOM.001.2000679" TargetMode="External"/><Relationship Id="rId30" Type="http://schemas.openxmlformats.org/officeDocument/2006/relationships/hyperlink" Target="https://www.doi.org/10.1109/IOTM.001.2100164" TargetMode="External"/><Relationship Id="rId33" Type="http://schemas.openxmlformats.org/officeDocument/2006/relationships/hyperlink" Target="https://www.doi.org/10.1109/CPSNA.2014.12" TargetMode="External"/><Relationship Id="rId183" Type="http://schemas.openxmlformats.org/officeDocument/2006/relationships/hyperlink" Target="https://www.doi.org/10.1007/s10270-022-01018-9" TargetMode="External"/><Relationship Id="rId32" Type="http://schemas.openxmlformats.org/officeDocument/2006/relationships/hyperlink" Target="https://www.doi.org/10.1109/CASE49439.2021.9551638" TargetMode="External"/><Relationship Id="rId182" Type="http://schemas.openxmlformats.org/officeDocument/2006/relationships/hyperlink" Target="https://www.doi.org/10.1007/s10664-016-9485-x" TargetMode="External"/><Relationship Id="rId35" Type="http://schemas.openxmlformats.org/officeDocument/2006/relationships/hyperlink" Target="https://www.doi.org/10.1109/COMST.2024.3392642" TargetMode="External"/><Relationship Id="rId181" Type="http://schemas.openxmlformats.org/officeDocument/2006/relationships/hyperlink" Target="https://www.doi.org/10.1007/s10664-023-10410-y" TargetMode="External"/><Relationship Id="rId34" Type="http://schemas.openxmlformats.org/officeDocument/2006/relationships/hyperlink" Target="https://www.doi.org/10.1109/ICSTCC.2015.7321307" TargetMode="External"/><Relationship Id="rId180" Type="http://schemas.openxmlformats.org/officeDocument/2006/relationships/hyperlink" Target="https://www.doi.org/10.1007/s10664-021-10015-3" TargetMode="External"/><Relationship Id="rId37" Type="http://schemas.openxmlformats.org/officeDocument/2006/relationships/hyperlink" Target="https://www.doi.org/10.1109/EEBDA53927.2022.9744779" TargetMode="External"/><Relationship Id="rId176" Type="http://schemas.openxmlformats.org/officeDocument/2006/relationships/hyperlink" Target="https://www.doi.org/10.1007/s00607-018-0646-1" TargetMode="External"/><Relationship Id="rId36" Type="http://schemas.openxmlformats.org/officeDocument/2006/relationships/hyperlink" Target="https://www.doi.org/10.1109/CIC50333.2020.00014" TargetMode="External"/><Relationship Id="rId175" Type="http://schemas.openxmlformats.org/officeDocument/2006/relationships/hyperlink" Target="https://www.doi.org/10.1007/s00287-016-0995-0" TargetMode="External"/><Relationship Id="rId39" Type="http://schemas.openxmlformats.org/officeDocument/2006/relationships/hyperlink" Target="https://www.doi.org/10.1109/INDIN51773.2022.9976084" TargetMode="External"/><Relationship Id="rId174" Type="http://schemas.openxmlformats.org/officeDocument/2006/relationships/hyperlink" Target="https://www.doi.org/10.1007/s11219-023-09622-8" TargetMode="External"/><Relationship Id="rId38" Type="http://schemas.openxmlformats.org/officeDocument/2006/relationships/hyperlink" Target="https://www.doi.org/10.1109/ISGT-Europe54678.2022.9960549" TargetMode="External"/><Relationship Id="rId173" Type="http://schemas.openxmlformats.org/officeDocument/2006/relationships/hyperlink" Target="https://www.doi.org/10.1007/s10270-018-0683-4" TargetMode="External"/><Relationship Id="rId179" Type="http://schemas.openxmlformats.org/officeDocument/2006/relationships/hyperlink" Target="https://www.doi.org/10.1007/978-3-030-78198-9_10" TargetMode="External"/><Relationship Id="rId178" Type="http://schemas.openxmlformats.org/officeDocument/2006/relationships/hyperlink" Target="https://www.doi.org/10.1007/s10270-022-01072-3" TargetMode="External"/><Relationship Id="rId177" Type="http://schemas.openxmlformats.org/officeDocument/2006/relationships/hyperlink" Target="https://www.doi.org/10.1007/s10664-019-09763-0" TargetMode="External"/><Relationship Id="rId20" Type="http://schemas.openxmlformats.org/officeDocument/2006/relationships/hyperlink" Target="https://www.doi.org/10.1145/3524844.3528067" TargetMode="External"/><Relationship Id="rId22" Type="http://schemas.openxmlformats.org/officeDocument/2006/relationships/hyperlink" Target="https://www.doi.org/10.1109/SESoS59159.2023.00012" TargetMode="External"/><Relationship Id="rId21" Type="http://schemas.openxmlformats.org/officeDocument/2006/relationships/hyperlink" Target="https://www.doi.org/10.1109/ICPS49255.2021.9468232" TargetMode="External"/><Relationship Id="rId24" Type="http://schemas.openxmlformats.org/officeDocument/2006/relationships/hyperlink" Target="https://www.doi.org/10.1109/RE.2018.00064" TargetMode="External"/><Relationship Id="rId23" Type="http://schemas.openxmlformats.org/officeDocument/2006/relationships/hyperlink" Target="https://www.doi.org/10.1109/SEAMS.2019.00018" TargetMode="External"/><Relationship Id="rId129" Type="http://schemas.openxmlformats.org/officeDocument/2006/relationships/hyperlink" Target="https://www.doi.org/10.1016/j.aei.2023.101951" TargetMode="External"/><Relationship Id="rId128" Type="http://schemas.openxmlformats.org/officeDocument/2006/relationships/hyperlink" Target="https://www.doi.org/10.1016/B978-0-12-816801-1.00003-7" TargetMode="External"/><Relationship Id="rId127" Type="http://schemas.openxmlformats.org/officeDocument/2006/relationships/hyperlink" Target="https://www.doi.org/10.1016/j.jmsy.2022.11.004" TargetMode="External"/><Relationship Id="rId126" Type="http://schemas.openxmlformats.org/officeDocument/2006/relationships/hyperlink" Target="https://www.doi.org/10.1016/j.jss.2015.12.020" TargetMode="External"/><Relationship Id="rId26" Type="http://schemas.openxmlformats.org/officeDocument/2006/relationships/hyperlink" Target="https://www.doi.org/10.1145/3528229.3529385" TargetMode="External"/><Relationship Id="rId121" Type="http://schemas.openxmlformats.org/officeDocument/2006/relationships/hyperlink" Target="https://www.doi.org/10.1016/j.compind.2015.06.008" TargetMode="External"/><Relationship Id="rId25" Type="http://schemas.openxmlformats.org/officeDocument/2006/relationships/hyperlink" Target="https://www.doi.org/10.1109/SMARTCOMP.2018.00041" TargetMode="External"/><Relationship Id="rId120" Type="http://schemas.openxmlformats.org/officeDocument/2006/relationships/hyperlink" Target="https://www.doi.org/10.1016/j.infsof.2023.107287" TargetMode="External"/><Relationship Id="rId28" Type="http://schemas.openxmlformats.org/officeDocument/2006/relationships/hyperlink" Target="https://www.doi.org/10.1109/SESoS/WDES.2019.00013" TargetMode="External"/><Relationship Id="rId27" Type="http://schemas.openxmlformats.org/officeDocument/2006/relationships/hyperlink" Target="https://www.doi.org/10.1109/DSD.2019.00067" TargetMode="External"/><Relationship Id="rId125" Type="http://schemas.openxmlformats.org/officeDocument/2006/relationships/hyperlink" Target="https://www.doi.org/10.1016/j.jss.2017.03.005" TargetMode="External"/><Relationship Id="rId29" Type="http://schemas.openxmlformats.org/officeDocument/2006/relationships/hyperlink" Target="https://www.doi.org/10.1109/TrustCom60117.2023.00240" TargetMode="External"/><Relationship Id="rId124" Type="http://schemas.openxmlformats.org/officeDocument/2006/relationships/hyperlink" Target="https://www.doi.org/10.1016/j.iot.2021.100408" TargetMode="External"/><Relationship Id="rId123" Type="http://schemas.openxmlformats.org/officeDocument/2006/relationships/hyperlink" Target="https://www.doi.org/10.1016/j.techfore.2019.07.004" TargetMode="External"/><Relationship Id="rId122" Type="http://schemas.openxmlformats.org/officeDocument/2006/relationships/hyperlink" Target="https://www.doi.org/10.1016/j.dcan.2017.07.001" TargetMode="External"/><Relationship Id="rId95" Type="http://schemas.openxmlformats.org/officeDocument/2006/relationships/hyperlink" Target="https://www.doi.org/10.1145/3489849.3489876" TargetMode="External"/><Relationship Id="rId94" Type="http://schemas.openxmlformats.org/officeDocument/2006/relationships/hyperlink" Target="https://www.doi.org/10.1016/j.sysarc.2022.102456" TargetMode="External"/><Relationship Id="rId97" Type="http://schemas.openxmlformats.org/officeDocument/2006/relationships/hyperlink" Target="https://www.doi.org/10.1108/LHT-03-2020-0057" TargetMode="External"/><Relationship Id="rId96" Type="http://schemas.openxmlformats.org/officeDocument/2006/relationships/hyperlink" Target="https://www.doi.org/10.3390/s20082418" TargetMode="External"/><Relationship Id="rId11" Type="http://schemas.openxmlformats.org/officeDocument/2006/relationships/hyperlink" Target="https://www.doi.org/10.1109/FAS-W.2016.57" TargetMode="External"/><Relationship Id="rId99" Type="http://schemas.openxmlformats.org/officeDocument/2006/relationships/hyperlink" Target="https://www.doi.org/10.1016/j.parco.2021.102873" TargetMode="External"/><Relationship Id="rId10" Type="http://schemas.openxmlformats.org/officeDocument/2006/relationships/hyperlink" Target="https://www.doi.org/10.1109/IC2E48712.2020.00016" TargetMode="External"/><Relationship Id="rId98" Type="http://schemas.openxmlformats.org/officeDocument/2006/relationships/hyperlink" Target="https://www.doi.org/10.1109/JIOT.2021.3073734" TargetMode="External"/><Relationship Id="rId13" Type="http://schemas.openxmlformats.org/officeDocument/2006/relationships/hyperlink" Target="https://www.doi.org/10.1109/MWC.2019.1800521" TargetMode="External"/><Relationship Id="rId12" Type="http://schemas.openxmlformats.org/officeDocument/2006/relationships/hyperlink" Target="https://www.doi.org/10.1109/TITS.2023.3307660" TargetMode="External"/><Relationship Id="rId91" Type="http://schemas.openxmlformats.org/officeDocument/2006/relationships/hyperlink" Target="https://www.doi.org/10.1016/j.ijcip.2015.04.001" TargetMode="External"/><Relationship Id="rId90" Type="http://schemas.openxmlformats.org/officeDocument/2006/relationships/hyperlink" Target="https://www.doi.org/10.1145/1509239.1509262" TargetMode="External"/><Relationship Id="rId93" Type="http://schemas.openxmlformats.org/officeDocument/2006/relationships/hyperlink" Target="https://www.doi.org/10.1145/3278576.3278595" TargetMode="External"/><Relationship Id="rId92" Type="http://schemas.openxmlformats.org/officeDocument/2006/relationships/hyperlink" Target="https://www.doi.org/10.1007/978-3-030-62412-5_48" TargetMode="External"/><Relationship Id="rId118" Type="http://schemas.openxmlformats.org/officeDocument/2006/relationships/hyperlink" Target="https://www.doi.org/10.1016/j.jnca.2017.08.017" TargetMode="External"/><Relationship Id="rId117" Type="http://schemas.openxmlformats.org/officeDocument/2006/relationships/hyperlink" Target="https://www.doi.org/10.1016/j.infsof.2024.107424" TargetMode="External"/><Relationship Id="rId116" Type="http://schemas.openxmlformats.org/officeDocument/2006/relationships/hyperlink" Target="https://www.doi.org/10.1016/j.iot.2023.100808" TargetMode="External"/><Relationship Id="rId115" Type="http://schemas.openxmlformats.org/officeDocument/2006/relationships/hyperlink" Target="https://www.doi.org/10.1016/j.jss.2019.04.001" TargetMode="External"/><Relationship Id="rId119" Type="http://schemas.openxmlformats.org/officeDocument/2006/relationships/hyperlink" Target="https://www.doi.org/10.1016/j.egyai.2021.100088" TargetMode="External"/><Relationship Id="rId15" Type="http://schemas.openxmlformats.org/officeDocument/2006/relationships/hyperlink" Target="https://www.doi.org/10.1145/2591062.2591140" TargetMode="External"/><Relationship Id="rId110" Type="http://schemas.openxmlformats.org/officeDocument/2006/relationships/hyperlink" Target="https://www.doi.org/10.1016/j.comnet.2020.107516" TargetMode="External"/><Relationship Id="rId14" Type="http://schemas.openxmlformats.org/officeDocument/2006/relationships/hyperlink" Target="https://www.doi.org/10.1007/978-3-319-72125-5_1" TargetMode="External"/><Relationship Id="rId17" Type="http://schemas.openxmlformats.org/officeDocument/2006/relationships/hyperlink" Target="https://www.doi.org/10.1145/2804337.2804341" TargetMode="External"/><Relationship Id="rId16" Type="http://schemas.openxmlformats.org/officeDocument/2006/relationships/hyperlink" Target="https://www.doi.org/10.1145/3056540.3076192" TargetMode="External"/><Relationship Id="rId19" Type="http://schemas.openxmlformats.org/officeDocument/2006/relationships/hyperlink" Target="https://www.doi.org/10.1109/SESoS59159.2023.00014" TargetMode="External"/><Relationship Id="rId114" Type="http://schemas.openxmlformats.org/officeDocument/2006/relationships/hyperlink" Target="https://www.doi.org/10.1016/j.apenergy.2018.02.091" TargetMode="External"/><Relationship Id="rId18" Type="http://schemas.openxmlformats.org/officeDocument/2006/relationships/hyperlink" Target="https://www.doi.org/10.1145/3528229.3529384" TargetMode="External"/><Relationship Id="rId113" Type="http://schemas.openxmlformats.org/officeDocument/2006/relationships/hyperlink" Target="https://www.doi.org/10.1016/j.sysarc.2018.03.002" TargetMode="External"/><Relationship Id="rId112" Type="http://schemas.openxmlformats.org/officeDocument/2006/relationships/hyperlink" Target="https://www.doi.org/10.1016/j.micpro.2015.06.004" TargetMode="External"/><Relationship Id="rId111" Type="http://schemas.openxmlformats.org/officeDocument/2006/relationships/hyperlink" Target="https://www.doi.org/10.1016/j.iotcps.2023.04.003" TargetMode="External"/><Relationship Id="rId84" Type="http://schemas.openxmlformats.org/officeDocument/2006/relationships/hyperlink" Target="https://www.doi.org/10.1016/j.landusepol.2020.104631" TargetMode="External"/><Relationship Id="rId83" Type="http://schemas.openxmlformats.org/officeDocument/2006/relationships/hyperlink" Target="https://www.doi.org/10.3390/smartcities3030046" TargetMode="External"/><Relationship Id="rId86" Type="http://schemas.openxmlformats.org/officeDocument/2006/relationships/hyperlink" Target="https://www.doi.org/10.3145/epi.2018.jul.01" TargetMode="External"/><Relationship Id="rId85" Type="http://schemas.openxmlformats.org/officeDocument/2006/relationships/hyperlink" Target="https://www.doi.org/10.1631/jzus.A1500172" TargetMode="External"/><Relationship Id="rId88" Type="http://schemas.openxmlformats.org/officeDocument/2006/relationships/hyperlink" Target="https://www.doi.org/10.5220/0006210504870495" TargetMode="External"/><Relationship Id="rId150" Type="http://schemas.openxmlformats.org/officeDocument/2006/relationships/hyperlink" Target="https://www.doi.org/10.1007/978-3-030-85248-1_15" TargetMode="External"/><Relationship Id="rId87" Type="http://schemas.openxmlformats.org/officeDocument/2006/relationships/hyperlink" Target="https://www.doi.org/10.1109/IECON.2019.8927081" TargetMode="External"/><Relationship Id="rId89" Type="http://schemas.openxmlformats.org/officeDocument/2006/relationships/hyperlink" Target="https://www.doi.org/10.2196/41614" TargetMode="External"/><Relationship Id="rId80" Type="http://schemas.openxmlformats.org/officeDocument/2006/relationships/hyperlink" Target="https://www.doi.org/10.1016/j.promfg.2019.03.058" TargetMode="External"/><Relationship Id="rId82" Type="http://schemas.openxmlformats.org/officeDocument/2006/relationships/hyperlink" Target="https://www.doi.org/10.1109/MECO55406.2022.9797106" TargetMode="External"/><Relationship Id="rId81" Type="http://schemas.openxmlformats.org/officeDocument/2006/relationships/hyperlink" Target="https://www.doi.org/10.1016/j.jestch.2019.01.006" TargetMode="External"/><Relationship Id="rId1" Type="http://schemas.openxmlformats.org/officeDocument/2006/relationships/hyperlink" Target="https://www.doi.org/10.1007/s00450-019-00426-5" TargetMode="External"/><Relationship Id="rId2" Type="http://schemas.openxmlformats.org/officeDocument/2006/relationships/hyperlink" Target="https://www.doi.org/10.1109/CloudCom.2014.158" TargetMode="External"/><Relationship Id="rId3" Type="http://schemas.openxmlformats.org/officeDocument/2006/relationships/hyperlink" Target="https://www.doi.org/10.1109/TIFS.2021.3054968" TargetMode="External"/><Relationship Id="rId149" Type="http://schemas.openxmlformats.org/officeDocument/2006/relationships/hyperlink" Target="https://www.doi.org/10.1007/978-3-031-11686-5" TargetMode="External"/><Relationship Id="rId4" Type="http://schemas.openxmlformats.org/officeDocument/2006/relationships/hyperlink" Target="https://www.doi.org/10.1109/TITS.2021.3068092" TargetMode="External"/><Relationship Id="rId148" Type="http://schemas.openxmlformats.org/officeDocument/2006/relationships/hyperlink" Target="https://www.doi.org/10.1007/s11036-016-0745-1" TargetMode="External"/><Relationship Id="rId9" Type="http://schemas.openxmlformats.org/officeDocument/2006/relationships/hyperlink" Target="https://www.doi.org/10.1109/HPCC-CSS-ICESS.2015.37" TargetMode="External"/><Relationship Id="rId143" Type="http://schemas.openxmlformats.org/officeDocument/2006/relationships/hyperlink" Target="https://www.doi.org/10.1186/s13174-018-0095-2" TargetMode="External"/><Relationship Id="rId142" Type="http://schemas.openxmlformats.org/officeDocument/2006/relationships/hyperlink" Target="https://www.doi.org/10.1007/978-3-030-66494-7_3" TargetMode="External"/><Relationship Id="rId141" Type="http://schemas.openxmlformats.org/officeDocument/2006/relationships/hyperlink" Target="https://www.doi.org/10.1007/s10845-021-01753-8" TargetMode="External"/><Relationship Id="rId140" Type="http://schemas.openxmlformats.org/officeDocument/2006/relationships/hyperlink" Target="https://www.doi.org/10.1007/978-3-031-21343-4" TargetMode="External"/><Relationship Id="rId5" Type="http://schemas.openxmlformats.org/officeDocument/2006/relationships/hyperlink" Target="https://www.doi.org/10.1109/JIOT.2018.2870294" TargetMode="External"/><Relationship Id="rId147" Type="http://schemas.openxmlformats.org/officeDocument/2006/relationships/hyperlink" Target="https://www.doi.org/10.1007/978-3-031-18176-4" TargetMode="External"/><Relationship Id="rId6" Type="http://schemas.openxmlformats.org/officeDocument/2006/relationships/hyperlink" Target="https://www.doi.org/10.1109/JIOT.2023.3268474" TargetMode="External"/><Relationship Id="rId146" Type="http://schemas.openxmlformats.org/officeDocument/2006/relationships/hyperlink" Target="https://www.doi.org/10.1007/s00146-018-0807-y" TargetMode="External"/><Relationship Id="rId7" Type="http://schemas.openxmlformats.org/officeDocument/2006/relationships/hyperlink" Target="https://www.doi.org/10.1109/TNSE.2021.3110003" TargetMode="External"/><Relationship Id="rId145" Type="http://schemas.openxmlformats.org/officeDocument/2006/relationships/hyperlink" Target="https://www.doi.org/10.1007/978-3-031-16957-1" TargetMode="External"/><Relationship Id="rId8" Type="http://schemas.openxmlformats.org/officeDocument/2006/relationships/hyperlink" Target="https://www.doi.org/10.1109/UIC-ATC-ScalCom-CBDCom-IoP.2015.174" TargetMode="External"/><Relationship Id="rId144" Type="http://schemas.openxmlformats.org/officeDocument/2006/relationships/hyperlink" Target="https://www.doi.org/10.1007/s11036-019-01307-6" TargetMode="External"/><Relationship Id="rId73" Type="http://schemas.openxmlformats.org/officeDocument/2006/relationships/hyperlink" Target="https://www.doi.org/10.1007/978-3-030-35333-9_49" TargetMode="External"/><Relationship Id="rId72" Type="http://schemas.openxmlformats.org/officeDocument/2006/relationships/hyperlink" Target="https://www.doi.org/10.1007/978-3-319-65948-0_9" TargetMode="External"/><Relationship Id="rId75" Type="http://schemas.openxmlformats.org/officeDocument/2006/relationships/hyperlink" Target="https://www.doi.org/10.1016/j.csi.2017.04.002" TargetMode="External"/><Relationship Id="rId74" Type="http://schemas.openxmlformats.org/officeDocument/2006/relationships/hyperlink" Target="https://www.doi.org/10.1007/s11432-020-3308-4" TargetMode="External"/><Relationship Id="rId77" Type="http://schemas.openxmlformats.org/officeDocument/2006/relationships/hyperlink" Target="https://www.doi.org/10.3390/machines7020021" TargetMode="External"/><Relationship Id="rId76" Type="http://schemas.openxmlformats.org/officeDocument/2006/relationships/hyperlink" Target="https://www.doi.org/10.1016/j.techfore.2020.120378" TargetMode="External"/><Relationship Id="rId79" Type="http://schemas.openxmlformats.org/officeDocument/2006/relationships/hyperlink" Target="https://www.doi.org/10.1109/IECON43393.2020.9254868" TargetMode="External"/><Relationship Id="rId78" Type="http://schemas.openxmlformats.org/officeDocument/2006/relationships/hyperlink" Target="https://www.doi.org/10.3390/machines11100973" TargetMode="External"/><Relationship Id="rId71" Type="http://schemas.openxmlformats.org/officeDocument/2006/relationships/hyperlink" Target="https://www.doi.org/10.1145/3084226.3084255" TargetMode="External"/><Relationship Id="rId70" Type="http://schemas.openxmlformats.org/officeDocument/2006/relationships/hyperlink" Target="https://www.doi.org/10.1145/2797433.2797434" TargetMode="External"/><Relationship Id="rId139" Type="http://schemas.openxmlformats.org/officeDocument/2006/relationships/hyperlink" Target="https://www.doi.org/10.1007/978-3-031-36060-2" TargetMode="External"/><Relationship Id="rId138" Type="http://schemas.openxmlformats.org/officeDocument/2006/relationships/hyperlink" Target="https://www.doi.org/10.1007/978-3-662-65004-2" TargetMode="External"/><Relationship Id="rId137" Type="http://schemas.openxmlformats.org/officeDocument/2006/relationships/hyperlink" Target="https://www.doi.org/10.1016/j.infsof.2020.106293" TargetMode="External"/><Relationship Id="rId132" Type="http://schemas.openxmlformats.org/officeDocument/2006/relationships/hyperlink" Target="https://www.doi.org/10.1016/j.jpdc.2022.01.016" TargetMode="External"/><Relationship Id="rId131" Type="http://schemas.openxmlformats.org/officeDocument/2006/relationships/hyperlink" Target="https://www.doi.org/10.1016/j.procir.2020.03.134" TargetMode="External"/><Relationship Id="rId130" Type="http://schemas.openxmlformats.org/officeDocument/2006/relationships/hyperlink" Target="https://www.doi.org/10.1016/B978-0-12-814295-0.00006-X" TargetMode="External"/><Relationship Id="rId136" Type="http://schemas.openxmlformats.org/officeDocument/2006/relationships/hyperlink" Target="https://www.doi.org/10.1016/j.jss.2020.110812" TargetMode="External"/><Relationship Id="rId135" Type="http://schemas.openxmlformats.org/officeDocument/2006/relationships/hyperlink" Target="https://www.doi.org/10.1016/j.ifacol.2020.12.1884" TargetMode="External"/><Relationship Id="rId134" Type="http://schemas.openxmlformats.org/officeDocument/2006/relationships/hyperlink" Target="https://www.doi.org/10.1016/j.jss.2023.111792" TargetMode="External"/><Relationship Id="rId133" Type="http://schemas.openxmlformats.org/officeDocument/2006/relationships/hyperlink" Target="https://www.doi.org/10.1016/j.jss.2018.12.018" TargetMode="External"/><Relationship Id="rId62" Type="http://schemas.openxmlformats.org/officeDocument/2006/relationships/hyperlink" Target="https://www.doi.org/10.1109/IoT-SIU.2018.8519932" TargetMode="External"/><Relationship Id="rId61" Type="http://schemas.openxmlformats.org/officeDocument/2006/relationships/hyperlink" Target="https://www.doi.org/10.1109/JIOT.2022.3147186" TargetMode="External"/><Relationship Id="rId64" Type="http://schemas.openxmlformats.org/officeDocument/2006/relationships/hyperlink" Target="https://www.doi.org/10.1109/ACCESS.2024.3398784" TargetMode="External"/><Relationship Id="rId63" Type="http://schemas.openxmlformats.org/officeDocument/2006/relationships/hyperlink" Target="https://www.doi.org/10.1109/CAC59555.2023.10451787" TargetMode="External"/><Relationship Id="rId66" Type="http://schemas.openxmlformats.org/officeDocument/2006/relationships/hyperlink" Target="https://www.doi.org/10.1145/2486046.2486048" TargetMode="External"/><Relationship Id="rId172" Type="http://schemas.openxmlformats.org/officeDocument/2006/relationships/hyperlink" Target="https://www.doi.org/10.1007/978-3-031-46077-7_24" TargetMode="External"/><Relationship Id="rId65" Type="http://schemas.openxmlformats.org/officeDocument/2006/relationships/hyperlink" Target="https://www.doi.org/10.1109/ACCESS.2020.3041074" TargetMode="External"/><Relationship Id="rId171" Type="http://schemas.openxmlformats.org/officeDocument/2006/relationships/hyperlink" Target="https://www.doi.org/10.1007/978-3-030-30985-5_18" TargetMode="External"/><Relationship Id="rId68" Type="http://schemas.openxmlformats.org/officeDocument/2006/relationships/hyperlink" Target="https://www.doi.org/10.1145/3535511.3535542" TargetMode="External"/><Relationship Id="rId170" Type="http://schemas.openxmlformats.org/officeDocument/2006/relationships/hyperlink" Target="https://www.doi.org/10.1007/978-3-031-53966-4_29" TargetMode="External"/><Relationship Id="rId67" Type="http://schemas.openxmlformats.org/officeDocument/2006/relationships/hyperlink" Target="https://www.doi.org/10.11897/SP.J.1016.2020.00250" TargetMode="External"/><Relationship Id="rId60" Type="http://schemas.openxmlformats.org/officeDocument/2006/relationships/hyperlink" Target="https://www.doi.org/10.1109/IEEECONF58110.2023.10520647" TargetMode="External"/><Relationship Id="rId165" Type="http://schemas.openxmlformats.org/officeDocument/2006/relationships/hyperlink" Target="https://www.doi.org/10.1007/s10664-023-10345-4" TargetMode="External"/><Relationship Id="rId69" Type="http://schemas.openxmlformats.org/officeDocument/2006/relationships/hyperlink" Target="https://www.doi.org/10.1145/3535511.3535541" TargetMode="External"/><Relationship Id="rId164" Type="http://schemas.openxmlformats.org/officeDocument/2006/relationships/hyperlink" Target="https://www.doi.org/10.1007/s12008-016-0313-8" TargetMode="External"/><Relationship Id="rId163" Type="http://schemas.openxmlformats.org/officeDocument/2006/relationships/hyperlink" Target="https://www.doi.org/10.1007/978-3-319-72817-9_2" TargetMode="External"/><Relationship Id="rId162" Type="http://schemas.openxmlformats.org/officeDocument/2006/relationships/hyperlink" Target="https://www.doi.org/10.1007/978-3-319-50230-4_36" TargetMode="External"/><Relationship Id="rId169" Type="http://schemas.openxmlformats.org/officeDocument/2006/relationships/hyperlink" Target="https://www.doi.org/10.1007/s10664-022-10258-8" TargetMode="External"/><Relationship Id="rId168" Type="http://schemas.openxmlformats.org/officeDocument/2006/relationships/hyperlink" Target="https://www.doi.org/10.1007/978-3-030-62136-0_10" TargetMode="External"/><Relationship Id="rId167" Type="http://schemas.openxmlformats.org/officeDocument/2006/relationships/hyperlink" Target="https://www.doi.org/10.1007/s10270-021-00896-9" TargetMode="External"/><Relationship Id="rId166" Type="http://schemas.openxmlformats.org/officeDocument/2006/relationships/hyperlink" Target="https://www.doi.org/10.1007/978-3-030-92916-9_8" TargetMode="External"/><Relationship Id="rId51" Type="http://schemas.openxmlformats.org/officeDocument/2006/relationships/hyperlink" Target="https://www.doi.org/10.1109/SERP4IoT52556.2021.00014" TargetMode="External"/><Relationship Id="rId50" Type="http://schemas.openxmlformats.org/officeDocument/2006/relationships/hyperlink" Target="https://www.doi.org/10.1109/ISMSIT50672.2020.9254268" TargetMode="External"/><Relationship Id="rId53" Type="http://schemas.openxmlformats.org/officeDocument/2006/relationships/hyperlink" Target="https://www.doi.org/10.1109/DASC/PiCom/CBDCom/Cy59711.2023.10361505" TargetMode="External"/><Relationship Id="rId52" Type="http://schemas.openxmlformats.org/officeDocument/2006/relationships/hyperlink" Target="https://www.doi.org/10.1109/DCOSS.2019.00063" TargetMode="External"/><Relationship Id="rId55" Type="http://schemas.openxmlformats.org/officeDocument/2006/relationships/hyperlink" Target="https://www.doi.org/10.1109/MIC.2022.3225531" TargetMode="External"/><Relationship Id="rId161" Type="http://schemas.openxmlformats.org/officeDocument/2006/relationships/hyperlink" Target="https://www.doi.org/10.1007/s11277-024-11186-0" TargetMode="External"/><Relationship Id="rId54" Type="http://schemas.openxmlformats.org/officeDocument/2006/relationships/hyperlink" Target="https://www.doi.org/10.1109/DASC55683.2022.9925759" TargetMode="External"/><Relationship Id="rId160" Type="http://schemas.openxmlformats.org/officeDocument/2006/relationships/hyperlink" Target="https://www.doi.org/10.1007/s10664-021-09940-0" TargetMode="External"/><Relationship Id="rId57" Type="http://schemas.openxmlformats.org/officeDocument/2006/relationships/hyperlink" Target="https://www.doi.org/10.1109/OJCOMS.2024.3398504" TargetMode="External"/><Relationship Id="rId56" Type="http://schemas.openxmlformats.org/officeDocument/2006/relationships/hyperlink" Target="https://www.doi.org/10.1109/BigData59044.2023.10386721" TargetMode="External"/><Relationship Id="rId159" Type="http://schemas.openxmlformats.org/officeDocument/2006/relationships/hyperlink" Target="https://www.doi.org/10.1007/978-3-662-65004-2_3" TargetMode="External"/><Relationship Id="rId59" Type="http://schemas.openxmlformats.org/officeDocument/2006/relationships/hyperlink" Target="https://www.doi.org/10.1109/ICETSIS61505.2024.10459480" TargetMode="External"/><Relationship Id="rId154" Type="http://schemas.openxmlformats.org/officeDocument/2006/relationships/hyperlink" Target="https://www.doi.org/10.1007/s10664-019-09787-6" TargetMode="External"/><Relationship Id="rId58" Type="http://schemas.openxmlformats.org/officeDocument/2006/relationships/hyperlink" Target="https://www.doi.org/10.1109/ICIT.2013.6505988" TargetMode="External"/><Relationship Id="rId153" Type="http://schemas.openxmlformats.org/officeDocument/2006/relationships/hyperlink" Target="https://www.doi.org/10.1007/978-3-319-48737-3_3" TargetMode="External"/><Relationship Id="rId152" Type="http://schemas.openxmlformats.org/officeDocument/2006/relationships/hyperlink" Target="https://www.doi.org/10.1007/978-3-030-03673-7_7" TargetMode="External"/><Relationship Id="rId151" Type="http://schemas.openxmlformats.org/officeDocument/2006/relationships/hyperlink" Target="https://www.doi.org/10.1007/978-3-031-36060-2_10" TargetMode="External"/><Relationship Id="rId158" Type="http://schemas.openxmlformats.org/officeDocument/2006/relationships/hyperlink" Target="https://www.doi.org/10.1007/978-3-031-16957-1_9" TargetMode="External"/><Relationship Id="rId157" Type="http://schemas.openxmlformats.org/officeDocument/2006/relationships/hyperlink" Target="https://www.doi.org/10.1007/978-3-031-21343-4_31" TargetMode="External"/><Relationship Id="rId156" Type="http://schemas.openxmlformats.org/officeDocument/2006/relationships/hyperlink" Target="https://www.doi.org/10.1007/978-3-031-16088-2_4" TargetMode="External"/><Relationship Id="rId155" Type="http://schemas.openxmlformats.org/officeDocument/2006/relationships/hyperlink" Target="https://www.doi.org/10.1007/978-3-030-66494-7_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oi.org/10.1109/iNIS.2017.39" TargetMode="External"/><Relationship Id="rId42" Type="http://schemas.openxmlformats.org/officeDocument/2006/relationships/hyperlink" Target="https://www.doi.org/10.1109/IoTaIS53735.2021.9628434" TargetMode="External"/><Relationship Id="rId41" Type="http://schemas.openxmlformats.org/officeDocument/2006/relationships/hyperlink" Target="https://www.doi.org/10.1109/IECON43393.2020.9254868" TargetMode="External"/><Relationship Id="rId44" Type="http://schemas.openxmlformats.org/officeDocument/2006/relationships/hyperlink" Target="https://www.doi.org/10.1109/TPS-ISA50397.2020.00027" TargetMode="External"/><Relationship Id="rId43" Type="http://schemas.openxmlformats.org/officeDocument/2006/relationships/hyperlink" Target="https://www.doi.org/10.1109/TRO.2023.3334642" TargetMode="External"/><Relationship Id="rId46" Type="http://schemas.openxmlformats.org/officeDocument/2006/relationships/hyperlink" Target="https://www.doi.org/10.1109/WF-IoT54382.2022.10152241" TargetMode="External"/><Relationship Id="rId45" Type="http://schemas.openxmlformats.org/officeDocument/2006/relationships/hyperlink" Target="https://www.doi.org/10.1109/SMARTCOMP.2019.00050" TargetMode="External"/><Relationship Id="rId107" Type="http://schemas.openxmlformats.org/officeDocument/2006/relationships/hyperlink" Target="https://www.doi.org/10.1016/j.procs.2019.05.051" TargetMode="External"/><Relationship Id="rId106" Type="http://schemas.openxmlformats.org/officeDocument/2006/relationships/hyperlink" Target="https://www.doi.org/10.1016/j.calphad.2023.102580" TargetMode="External"/><Relationship Id="rId105" Type="http://schemas.openxmlformats.org/officeDocument/2006/relationships/hyperlink" Target="https://www.doi.org/10.1145/3084226.3084255" TargetMode="External"/><Relationship Id="rId104" Type="http://schemas.openxmlformats.org/officeDocument/2006/relationships/hyperlink" Target="https://www.doi.org/10.1016/j.compind.2022.103688" TargetMode="External"/><Relationship Id="rId109" Type="http://schemas.openxmlformats.org/officeDocument/2006/relationships/hyperlink" Target="https://www.doi.org/10.1016/j.jss.2019.02.024" TargetMode="External"/><Relationship Id="rId108" Type="http://schemas.openxmlformats.org/officeDocument/2006/relationships/hyperlink" Target="https://www.doi.org/10.1145/3524844.3528067" TargetMode="External"/><Relationship Id="rId48" Type="http://schemas.openxmlformats.org/officeDocument/2006/relationships/hyperlink" Target="https://www.doi.org/10.1109/DEST.2011.5936631" TargetMode="External"/><Relationship Id="rId187" Type="http://schemas.openxmlformats.org/officeDocument/2006/relationships/drawing" Target="../drawings/drawing3.xml"/><Relationship Id="rId47" Type="http://schemas.openxmlformats.org/officeDocument/2006/relationships/hyperlink" Target="https://www.doi.org/10.1109/EnT50437.2020.9431296" TargetMode="External"/><Relationship Id="rId186" Type="http://schemas.openxmlformats.org/officeDocument/2006/relationships/hyperlink" Target="https://www.doi.org/10.1016/j.ijis.2024.04.003" TargetMode="External"/><Relationship Id="rId185" Type="http://schemas.openxmlformats.org/officeDocument/2006/relationships/hyperlink" Target="https://www.doi.org/10.3390/en14123620" TargetMode="External"/><Relationship Id="rId49" Type="http://schemas.openxmlformats.org/officeDocument/2006/relationships/hyperlink" Target="https://www.doi.org/10.1007/s12008-016-0313-8" TargetMode="External"/><Relationship Id="rId184" Type="http://schemas.openxmlformats.org/officeDocument/2006/relationships/hyperlink" Target="https://www.doi.org/10.1109/DEST.2010.5610662" TargetMode="External"/><Relationship Id="rId103" Type="http://schemas.openxmlformats.org/officeDocument/2006/relationships/hyperlink" Target="https://www.doi.org/10.1007/978-3-030-85248-1_15" TargetMode="External"/><Relationship Id="rId102" Type="http://schemas.openxmlformats.org/officeDocument/2006/relationships/hyperlink" Target="https://www.doi.org/10.1016/j.promfg.2020.01.318" TargetMode="External"/><Relationship Id="rId101" Type="http://schemas.openxmlformats.org/officeDocument/2006/relationships/hyperlink" Target="https://www.doi.org/10.1016/j.infsof.2019.106202" TargetMode="External"/><Relationship Id="rId100" Type="http://schemas.openxmlformats.org/officeDocument/2006/relationships/hyperlink" Target="https://www.doi.org/10.1016/j.infsof.2020.106439" TargetMode="External"/><Relationship Id="rId31" Type="http://schemas.openxmlformats.org/officeDocument/2006/relationships/hyperlink" Target="https://www.doi.org/10.1016/j.future.2018.07.019" TargetMode="External"/><Relationship Id="rId30" Type="http://schemas.openxmlformats.org/officeDocument/2006/relationships/hyperlink" Target="https://www.doi.org/10.1109/IOTM.001.2100164" TargetMode="External"/><Relationship Id="rId33" Type="http://schemas.openxmlformats.org/officeDocument/2006/relationships/hyperlink" Target="https://www.doi.org/10.1109/CPSNA.2014.12" TargetMode="External"/><Relationship Id="rId183" Type="http://schemas.openxmlformats.org/officeDocument/2006/relationships/hyperlink" Target="https://www.doi.org/10.1007/s10270-022-01018-9" TargetMode="External"/><Relationship Id="rId32" Type="http://schemas.openxmlformats.org/officeDocument/2006/relationships/hyperlink" Target="https://www.doi.org/10.1109/CASE49439.2021.9551638" TargetMode="External"/><Relationship Id="rId182" Type="http://schemas.openxmlformats.org/officeDocument/2006/relationships/hyperlink" Target="https://www.doi.org/10.1007/s10664-016-9485-x" TargetMode="External"/><Relationship Id="rId35" Type="http://schemas.openxmlformats.org/officeDocument/2006/relationships/hyperlink" Target="https://www.doi.org/10.1109/COMST.2024.3392642" TargetMode="External"/><Relationship Id="rId181" Type="http://schemas.openxmlformats.org/officeDocument/2006/relationships/hyperlink" Target="https://www.doi.org/10.1007/s10664-023-10410-y" TargetMode="External"/><Relationship Id="rId34" Type="http://schemas.openxmlformats.org/officeDocument/2006/relationships/hyperlink" Target="https://www.doi.org/10.1109/ICSTCC.2015.7321307" TargetMode="External"/><Relationship Id="rId180" Type="http://schemas.openxmlformats.org/officeDocument/2006/relationships/hyperlink" Target="https://www.doi.org/10.1007/s10664-021-10015-3" TargetMode="External"/><Relationship Id="rId37" Type="http://schemas.openxmlformats.org/officeDocument/2006/relationships/hyperlink" Target="https://www.doi.org/10.1109/EEBDA53927.2022.9744779" TargetMode="External"/><Relationship Id="rId176" Type="http://schemas.openxmlformats.org/officeDocument/2006/relationships/hyperlink" Target="https://www.doi.org/10.1007/978-3-031-46077-7_24" TargetMode="External"/><Relationship Id="rId36" Type="http://schemas.openxmlformats.org/officeDocument/2006/relationships/hyperlink" Target="https://www.doi.org/10.1109/CIC50333.2020.00014" TargetMode="External"/><Relationship Id="rId175" Type="http://schemas.openxmlformats.org/officeDocument/2006/relationships/hyperlink" Target="https://www.doi.org/10.1007/s00287-016-0995-0" TargetMode="External"/><Relationship Id="rId39" Type="http://schemas.openxmlformats.org/officeDocument/2006/relationships/hyperlink" Target="https://www.doi.org/10.1109/IECON.2019.8927081" TargetMode="External"/><Relationship Id="rId174" Type="http://schemas.openxmlformats.org/officeDocument/2006/relationships/hyperlink" Target="https://www.doi.org/10.1007/s11219-023-09622-8" TargetMode="External"/><Relationship Id="rId38" Type="http://schemas.openxmlformats.org/officeDocument/2006/relationships/hyperlink" Target="https://www.doi.org/10.1109/ISGT-Europe54678.2022.9960549" TargetMode="External"/><Relationship Id="rId173" Type="http://schemas.openxmlformats.org/officeDocument/2006/relationships/hyperlink" Target="https://www.doi.org/10.1016/j.infsof.2024.107424" TargetMode="External"/><Relationship Id="rId179" Type="http://schemas.openxmlformats.org/officeDocument/2006/relationships/hyperlink" Target="https://www.doi.org/10.1007/978-3-030-78198-9_10" TargetMode="External"/><Relationship Id="rId178" Type="http://schemas.openxmlformats.org/officeDocument/2006/relationships/hyperlink" Target="https://www.doi.org/10.1007/s10270-022-01072-3" TargetMode="External"/><Relationship Id="rId177" Type="http://schemas.openxmlformats.org/officeDocument/2006/relationships/hyperlink" Target="https://www.doi.org/10.1007/s10664-019-09763-0" TargetMode="External"/><Relationship Id="rId20" Type="http://schemas.openxmlformats.org/officeDocument/2006/relationships/hyperlink" Target="https://www.doi.org/10.1016/j.jss.2017.03.005" TargetMode="External"/><Relationship Id="rId22" Type="http://schemas.openxmlformats.org/officeDocument/2006/relationships/hyperlink" Target="https://www.doi.org/10.1016/j.landusepol.2020.104631" TargetMode="External"/><Relationship Id="rId21" Type="http://schemas.openxmlformats.org/officeDocument/2006/relationships/hyperlink" Target="https://www.doi.org/10.1109/ICPS49255.2021.9468232" TargetMode="External"/><Relationship Id="rId24" Type="http://schemas.openxmlformats.org/officeDocument/2006/relationships/hyperlink" Target="https://www.doi.org/10.1109/RE.2018.00064" TargetMode="External"/><Relationship Id="rId23" Type="http://schemas.openxmlformats.org/officeDocument/2006/relationships/hyperlink" Target="https://www.doi.org/10.1016/j.jss.2015.12.020" TargetMode="External"/><Relationship Id="rId129" Type="http://schemas.openxmlformats.org/officeDocument/2006/relationships/hyperlink" Target="https://www.doi.org/10.1016/j.aei.2023.101951" TargetMode="External"/><Relationship Id="rId128" Type="http://schemas.openxmlformats.org/officeDocument/2006/relationships/hyperlink" Target="https://www.doi.org/10.1016/B978-0-12-816801-1.00003-7" TargetMode="External"/><Relationship Id="rId127" Type="http://schemas.openxmlformats.org/officeDocument/2006/relationships/hyperlink" Target="https://www.doi.org/10.1016/j.jmsy.2022.11.004" TargetMode="External"/><Relationship Id="rId126" Type="http://schemas.openxmlformats.org/officeDocument/2006/relationships/hyperlink" Target="https://www.doi.org/10.1109/TNSE.2021.3110003" TargetMode="External"/><Relationship Id="rId26" Type="http://schemas.openxmlformats.org/officeDocument/2006/relationships/hyperlink" Target="https://www.doi.org/10.1145/3528229.3529385" TargetMode="External"/><Relationship Id="rId121" Type="http://schemas.openxmlformats.org/officeDocument/2006/relationships/hyperlink" Target="https://www.doi.org/10.1016/j.iot.2023.100808" TargetMode="External"/><Relationship Id="rId25" Type="http://schemas.openxmlformats.org/officeDocument/2006/relationships/hyperlink" Target="https://www.doi.org/10.1109/SMARTCOMP.2018.00041" TargetMode="External"/><Relationship Id="rId120" Type="http://schemas.openxmlformats.org/officeDocument/2006/relationships/hyperlink" Target="https://www.doi.org/10.1016/j.infsof.2023.107287" TargetMode="External"/><Relationship Id="rId28" Type="http://schemas.openxmlformats.org/officeDocument/2006/relationships/hyperlink" Target="https://www.doi.org/10.1109/SESoS/WDES.2019.00013" TargetMode="External"/><Relationship Id="rId27" Type="http://schemas.openxmlformats.org/officeDocument/2006/relationships/hyperlink" Target="https://www.doi.org/10.1109/DSD.2019.00067" TargetMode="External"/><Relationship Id="rId125" Type="http://schemas.openxmlformats.org/officeDocument/2006/relationships/hyperlink" Target="https://www.doi.org/10.1007/978-3-030-03673-7_7" TargetMode="External"/><Relationship Id="rId29" Type="http://schemas.openxmlformats.org/officeDocument/2006/relationships/hyperlink" Target="https://www.doi.org/10.1109/TrustCom60117.2023.00240" TargetMode="External"/><Relationship Id="rId124" Type="http://schemas.openxmlformats.org/officeDocument/2006/relationships/hyperlink" Target="https://www.doi.org/10.1016/j.iot.2021.100408" TargetMode="External"/><Relationship Id="rId123" Type="http://schemas.openxmlformats.org/officeDocument/2006/relationships/hyperlink" Target="https://www.doi.org/10.1016/j.techfore.2019.07.004" TargetMode="External"/><Relationship Id="rId122" Type="http://schemas.openxmlformats.org/officeDocument/2006/relationships/hyperlink" Target="https://www.doi.org/10.1016/j.dcan.2017.07.001" TargetMode="External"/><Relationship Id="rId95" Type="http://schemas.openxmlformats.org/officeDocument/2006/relationships/hyperlink" Target="https://www.doi.org/10.1145/3489849.3489876" TargetMode="External"/><Relationship Id="rId94" Type="http://schemas.openxmlformats.org/officeDocument/2006/relationships/hyperlink" Target="https://www.doi.org/10.1016/j.sysarc.2022.102456" TargetMode="External"/><Relationship Id="rId97" Type="http://schemas.openxmlformats.org/officeDocument/2006/relationships/hyperlink" Target="https://www.doi.org/10.1108/LHT-03-2020-0057" TargetMode="External"/><Relationship Id="rId96" Type="http://schemas.openxmlformats.org/officeDocument/2006/relationships/hyperlink" Target="https://www.doi.org/10.3390/s20082418" TargetMode="External"/><Relationship Id="rId11" Type="http://schemas.openxmlformats.org/officeDocument/2006/relationships/hyperlink" Target="https://www.doi.org/10.1109/FAS-W.2016.57" TargetMode="External"/><Relationship Id="rId99" Type="http://schemas.openxmlformats.org/officeDocument/2006/relationships/hyperlink" Target="https://www.doi.org/10.1016/j.parco.2021.102873" TargetMode="External"/><Relationship Id="rId10" Type="http://schemas.openxmlformats.org/officeDocument/2006/relationships/hyperlink" Target="https://www.doi.org/10.1109/IC2E48712.2020.00016" TargetMode="External"/><Relationship Id="rId98" Type="http://schemas.openxmlformats.org/officeDocument/2006/relationships/hyperlink" Target="https://www.doi.org/10.1109/JIOT.2021.3073734" TargetMode="External"/><Relationship Id="rId13" Type="http://schemas.openxmlformats.org/officeDocument/2006/relationships/hyperlink" Target="https://www.doi.org/10.1109/MWC.2019.1800521" TargetMode="External"/><Relationship Id="rId12" Type="http://schemas.openxmlformats.org/officeDocument/2006/relationships/hyperlink" Target="https://www.doi.org/10.1109/TITS.2023.3307660" TargetMode="External"/><Relationship Id="rId91" Type="http://schemas.openxmlformats.org/officeDocument/2006/relationships/hyperlink" Target="https://www.doi.org/10.1016/j.ijcip.2015.04.001" TargetMode="External"/><Relationship Id="rId90" Type="http://schemas.openxmlformats.org/officeDocument/2006/relationships/hyperlink" Target="https://www.doi.org/10.1109/JIOT.2023.3268474" TargetMode="External"/><Relationship Id="rId93" Type="http://schemas.openxmlformats.org/officeDocument/2006/relationships/hyperlink" Target="https://www.doi.org/10.1145/3278576.3278595" TargetMode="External"/><Relationship Id="rId92" Type="http://schemas.openxmlformats.org/officeDocument/2006/relationships/hyperlink" Target="https://www.doi.org/10.1007/978-3-030-62412-5_48" TargetMode="External"/><Relationship Id="rId118" Type="http://schemas.openxmlformats.org/officeDocument/2006/relationships/hyperlink" Target="https://www.doi.org/10.1016/j.jnca.2017.08.017" TargetMode="External"/><Relationship Id="rId117" Type="http://schemas.openxmlformats.org/officeDocument/2006/relationships/hyperlink" Target="https://www.doi.org/10.1109/CloudCom.2014.158" TargetMode="External"/><Relationship Id="rId116" Type="http://schemas.openxmlformats.org/officeDocument/2006/relationships/hyperlink" Target="https://www.doi.org/10.1109/IECON43393.2020.9254868" TargetMode="External"/><Relationship Id="rId115" Type="http://schemas.openxmlformats.org/officeDocument/2006/relationships/hyperlink" Target="https://www.doi.org/10.1016/j.jss.2019.04.001" TargetMode="External"/><Relationship Id="rId119" Type="http://schemas.openxmlformats.org/officeDocument/2006/relationships/hyperlink" Target="https://www.doi.org/10.1016/j.egyai.2021.100088" TargetMode="External"/><Relationship Id="rId15" Type="http://schemas.openxmlformats.org/officeDocument/2006/relationships/hyperlink" Target="https://www.doi.org/10.1007/s10664-019-09787-6" TargetMode="External"/><Relationship Id="rId110" Type="http://schemas.openxmlformats.org/officeDocument/2006/relationships/hyperlink" Target="https://www.doi.org/10.1016/j.comnet.2020.107516" TargetMode="External"/><Relationship Id="rId14" Type="http://schemas.openxmlformats.org/officeDocument/2006/relationships/hyperlink" Target="https://www.doi.org/10.1145/1509239.1509262" TargetMode="External"/><Relationship Id="rId17" Type="http://schemas.openxmlformats.org/officeDocument/2006/relationships/hyperlink" Target="https://www.doi.org/10.1109/JIOT.2018.2870294" TargetMode="External"/><Relationship Id="rId16" Type="http://schemas.openxmlformats.org/officeDocument/2006/relationships/hyperlink" Target="https://www.doi.org/10.1007/s00607-018-0646-1" TargetMode="External"/><Relationship Id="rId19" Type="http://schemas.openxmlformats.org/officeDocument/2006/relationships/hyperlink" Target="https://www.doi.org/10.1109/SESoS59159.2023.00014" TargetMode="External"/><Relationship Id="rId114" Type="http://schemas.openxmlformats.org/officeDocument/2006/relationships/hyperlink" Target="https://www.doi.org/10.1016/j.apenergy.2018.02.091" TargetMode="External"/><Relationship Id="rId18" Type="http://schemas.openxmlformats.org/officeDocument/2006/relationships/hyperlink" Target="https://www.doi.org/10.1145/3528229.3529384" TargetMode="External"/><Relationship Id="rId113" Type="http://schemas.openxmlformats.org/officeDocument/2006/relationships/hyperlink" Target="https://www.doi.org/10.1016/j.sysarc.2018.03.002" TargetMode="External"/><Relationship Id="rId112" Type="http://schemas.openxmlformats.org/officeDocument/2006/relationships/hyperlink" Target="https://www.doi.org/10.1016/j.micpro.2015.06.004" TargetMode="External"/><Relationship Id="rId111" Type="http://schemas.openxmlformats.org/officeDocument/2006/relationships/hyperlink" Target="https://www.doi.org/10.1016/j.iotcps.2023.04.003" TargetMode="External"/><Relationship Id="rId84" Type="http://schemas.openxmlformats.org/officeDocument/2006/relationships/hyperlink" Target="https://www.doi.org/10.1145/2804337.2804341" TargetMode="External"/><Relationship Id="rId83" Type="http://schemas.openxmlformats.org/officeDocument/2006/relationships/hyperlink" Target="https://www.doi.org/10.3390/smartcities3030046" TargetMode="External"/><Relationship Id="rId86" Type="http://schemas.openxmlformats.org/officeDocument/2006/relationships/hyperlink" Target="https://www.doi.org/10.3145/epi.2018.jul.01" TargetMode="External"/><Relationship Id="rId85" Type="http://schemas.openxmlformats.org/officeDocument/2006/relationships/hyperlink" Target="https://www.doi.org/10.1631/jzus.A1500172" TargetMode="External"/><Relationship Id="rId88" Type="http://schemas.openxmlformats.org/officeDocument/2006/relationships/hyperlink" Target="https://www.doi.org/10.5220/0006210504870495" TargetMode="External"/><Relationship Id="rId150" Type="http://schemas.openxmlformats.org/officeDocument/2006/relationships/hyperlink" Target="https://www.doi.org/10.1109/INDIN51773.2022.9976084" TargetMode="External"/><Relationship Id="rId87" Type="http://schemas.openxmlformats.org/officeDocument/2006/relationships/hyperlink" Target="https://www.doi.org/10.1016/j.promfg.2019.03.0581" TargetMode="External"/><Relationship Id="rId89" Type="http://schemas.openxmlformats.org/officeDocument/2006/relationships/hyperlink" Target="https://www.doi.org/10.2196/41614" TargetMode="External"/><Relationship Id="rId80" Type="http://schemas.openxmlformats.org/officeDocument/2006/relationships/hyperlink" Target="https://www.doi.org/10.1007/s10270-021-00896-9" TargetMode="External"/><Relationship Id="rId82" Type="http://schemas.openxmlformats.org/officeDocument/2006/relationships/hyperlink" Target="https://www.doi.org/10.1109/MECO55406.2022.9797106" TargetMode="External"/><Relationship Id="rId81" Type="http://schemas.openxmlformats.org/officeDocument/2006/relationships/hyperlink" Target="https://www.doi.org/10.1145/2591062.2591140" TargetMode="External"/><Relationship Id="rId1" Type="http://schemas.openxmlformats.org/officeDocument/2006/relationships/hyperlink" Target="https://www.doi.org/10.1007/s00450-019-00426-5" TargetMode="External"/><Relationship Id="rId2" Type="http://schemas.openxmlformats.org/officeDocument/2006/relationships/hyperlink" Target="https://www.doi.org/10.1016/j.jestch.2019.01.006" TargetMode="External"/><Relationship Id="rId3" Type="http://schemas.openxmlformats.org/officeDocument/2006/relationships/hyperlink" Target="https://www.doi.org/10.1109/TIFS.2021.3054968" TargetMode="External"/><Relationship Id="rId149" Type="http://schemas.openxmlformats.org/officeDocument/2006/relationships/hyperlink" Target="https://www.doi.org/10.1007/978-3-031-11686-5" TargetMode="External"/><Relationship Id="rId4" Type="http://schemas.openxmlformats.org/officeDocument/2006/relationships/hyperlink" Target="https://www.doi.org/10.1109/TITS.2021.3068092" TargetMode="External"/><Relationship Id="rId148" Type="http://schemas.openxmlformats.org/officeDocument/2006/relationships/hyperlink" Target="https://www.doi.org/10.1007/s11036-016-0745-1" TargetMode="External"/><Relationship Id="rId9" Type="http://schemas.openxmlformats.org/officeDocument/2006/relationships/hyperlink" Target="https://www.doi.org/10.1109/HPCC-CSS-ICESS.2015.37" TargetMode="External"/><Relationship Id="rId143" Type="http://schemas.openxmlformats.org/officeDocument/2006/relationships/hyperlink" Target="https://www.doi.org/10.1186/s13174-018-0095-2" TargetMode="External"/><Relationship Id="rId142" Type="http://schemas.openxmlformats.org/officeDocument/2006/relationships/hyperlink" Target="https://www.doi.org/10.1007/978-3-030-66494-7_3" TargetMode="External"/><Relationship Id="rId141" Type="http://schemas.openxmlformats.org/officeDocument/2006/relationships/hyperlink" Target="https://www.doi.org/10.1007/s10845-021-01753-8" TargetMode="External"/><Relationship Id="rId140" Type="http://schemas.openxmlformats.org/officeDocument/2006/relationships/hyperlink" Target="https://www.doi.org/10.1007/978-3-031-21343-4" TargetMode="External"/><Relationship Id="rId5" Type="http://schemas.openxmlformats.org/officeDocument/2006/relationships/hyperlink" Target="https://www.doi.org/10.1016/j.compind.2015.06.008" TargetMode="External"/><Relationship Id="rId147" Type="http://schemas.openxmlformats.org/officeDocument/2006/relationships/hyperlink" Target="https://www.doi.org/10.1007/978-3-031-18176-4" TargetMode="External"/><Relationship Id="rId6" Type="http://schemas.openxmlformats.org/officeDocument/2006/relationships/hyperlink" Target="https://www.doi.org/10.1145/3056540.3076192" TargetMode="External"/><Relationship Id="rId146" Type="http://schemas.openxmlformats.org/officeDocument/2006/relationships/hyperlink" Target="https://www.doi.org/10.1007/978-3-319-72125-5_1" TargetMode="External"/><Relationship Id="rId7" Type="http://schemas.openxmlformats.org/officeDocument/2006/relationships/hyperlink" Target="https://www.doi.org/10.3390/machines7020021" TargetMode="External"/><Relationship Id="rId145" Type="http://schemas.openxmlformats.org/officeDocument/2006/relationships/hyperlink" Target="https://www.doi.org/10.1007/978-3-031-16957-1" TargetMode="External"/><Relationship Id="rId8" Type="http://schemas.openxmlformats.org/officeDocument/2006/relationships/hyperlink" Target="https://www.doi.org/10.1109/UIC-ATC-ScalCom-CBDCom-IoP.2015.174" TargetMode="External"/><Relationship Id="rId144" Type="http://schemas.openxmlformats.org/officeDocument/2006/relationships/hyperlink" Target="https://www.doi.org/10.1007/s11036-019-01307-6" TargetMode="External"/><Relationship Id="rId73" Type="http://schemas.openxmlformats.org/officeDocument/2006/relationships/hyperlink" Target="https://www.doi.org/10.1007/978-3-030-35333-9_49" TargetMode="External"/><Relationship Id="rId72" Type="http://schemas.openxmlformats.org/officeDocument/2006/relationships/hyperlink" Target="https://www.doi.org/10.1007/978-3-319-65948-0_9" TargetMode="External"/><Relationship Id="rId75" Type="http://schemas.openxmlformats.org/officeDocument/2006/relationships/hyperlink" Target="https://www.doi.org/10.1109/ICPHYS.2018.8390790" TargetMode="External"/><Relationship Id="rId74" Type="http://schemas.openxmlformats.org/officeDocument/2006/relationships/hyperlink" Target="https://www.doi.org/10.1007/s11432-020-3308-4" TargetMode="External"/><Relationship Id="rId77" Type="http://schemas.openxmlformats.org/officeDocument/2006/relationships/hyperlink" Target="https://www.doi.org/10.1007/s00146-018-0807-y" TargetMode="External"/><Relationship Id="rId76" Type="http://schemas.openxmlformats.org/officeDocument/2006/relationships/hyperlink" Target="https://www.doi.org/10.1016/j.techfore.2020.120378" TargetMode="External"/><Relationship Id="rId79" Type="http://schemas.openxmlformats.org/officeDocument/2006/relationships/hyperlink" Target="https://www.doi.org/10.1007/s10270-018-0683-4" TargetMode="External"/><Relationship Id="rId78" Type="http://schemas.openxmlformats.org/officeDocument/2006/relationships/hyperlink" Target="https://www.doi.org/10.1016/j.jss.2020.110812" TargetMode="External"/><Relationship Id="rId71" Type="http://schemas.openxmlformats.org/officeDocument/2006/relationships/hyperlink" Target="https://www.doi.org/10.1016/j.agsy.2022.103558" TargetMode="External"/><Relationship Id="rId70" Type="http://schemas.openxmlformats.org/officeDocument/2006/relationships/hyperlink" Target="https://www.doi.org/10.1145/2797433.2797434" TargetMode="External"/><Relationship Id="rId139" Type="http://schemas.openxmlformats.org/officeDocument/2006/relationships/hyperlink" Target="https://www.doi.org/10.1007/978-3-031-36060-2" TargetMode="External"/><Relationship Id="rId138" Type="http://schemas.openxmlformats.org/officeDocument/2006/relationships/hyperlink" Target="https://www.doi.org/10.1007/978-3-662-65004-2" TargetMode="External"/><Relationship Id="rId137" Type="http://schemas.openxmlformats.org/officeDocument/2006/relationships/hyperlink" Target="https://www.doi.org/10.1016/j.infsof.2020.106293" TargetMode="External"/><Relationship Id="rId132" Type="http://schemas.openxmlformats.org/officeDocument/2006/relationships/hyperlink" Target="https://www.doi.org/10.1016/j.jpdc.2022.01.016" TargetMode="External"/><Relationship Id="rId131" Type="http://schemas.openxmlformats.org/officeDocument/2006/relationships/hyperlink" Target="https://www.doi.org/10.1016/j.procir.2020.03.134" TargetMode="External"/><Relationship Id="rId130" Type="http://schemas.openxmlformats.org/officeDocument/2006/relationships/hyperlink" Target="https://www.doi.org/10.1016/B978-0-12-814295-0.00006-X" TargetMode="External"/><Relationship Id="rId136" Type="http://schemas.openxmlformats.org/officeDocument/2006/relationships/hyperlink" Target="https://www.doi.org/10.1007/978-3-319-72817-9_2" TargetMode="External"/><Relationship Id="rId135" Type="http://schemas.openxmlformats.org/officeDocument/2006/relationships/hyperlink" Target="https://www.doi.org/10.1016/j.ifacol.2020.12.1884" TargetMode="External"/><Relationship Id="rId134" Type="http://schemas.openxmlformats.org/officeDocument/2006/relationships/hyperlink" Target="https://www.doi.org/10.1016/j.jss.2023.111792" TargetMode="External"/><Relationship Id="rId133" Type="http://schemas.openxmlformats.org/officeDocument/2006/relationships/hyperlink" Target="https://www.doi.org/10.1016/j.jss.2018.12.018" TargetMode="External"/><Relationship Id="rId62" Type="http://schemas.openxmlformats.org/officeDocument/2006/relationships/hyperlink" Target="https://www.doi.org/10.1109/IoT-SIU.2018.8519932" TargetMode="External"/><Relationship Id="rId61" Type="http://schemas.openxmlformats.org/officeDocument/2006/relationships/hyperlink" Target="https://www.doi.org/10.1109/JIOT.2022.3147186" TargetMode="External"/><Relationship Id="rId64" Type="http://schemas.openxmlformats.org/officeDocument/2006/relationships/hyperlink" Target="https://www.doi.org/10.1109/ACCESS.2024.3398784" TargetMode="External"/><Relationship Id="rId63" Type="http://schemas.openxmlformats.org/officeDocument/2006/relationships/hyperlink" Target="https://www.doi.org/10.1109/CAC59555.2023.10451787" TargetMode="External"/><Relationship Id="rId66" Type="http://schemas.openxmlformats.org/officeDocument/2006/relationships/hyperlink" Target="https://www.doi.org/10.1016/j.csi.2017.04.002" TargetMode="External"/><Relationship Id="rId172" Type="http://schemas.openxmlformats.org/officeDocument/2006/relationships/hyperlink" Target="https://www.doi.org/10.1016/j.jss.2023.111943" TargetMode="External"/><Relationship Id="rId65" Type="http://schemas.openxmlformats.org/officeDocument/2006/relationships/hyperlink" Target="https://www.doi.org/10.1109/ACCESS.2020.3041074" TargetMode="External"/><Relationship Id="rId171" Type="http://schemas.openxmlformats.org/officeDocument/2006/relationships/hyperlink" Target="https://www.doi.org/10.1007/978-3-030-30985-5_18" TargetMode="External"/><Relationship Id="rId68" Type="http://schemas.openxmlformats.org/officeDocument/2006/relationships/hyperlink" Target="https://www.doi.org/10.1109/SEAMS.2019.00018" TargetMode="External"/><Relationship Id="rId170" Type="http://schemas.openxmlformats.org/officeDocument/2006/relationships/hyperlink" Target="https://www.doi.org/10.1007/978-3-031-53966-4_29" TargetMode="External"/><Relationship Id="rId67" Type="http://schemas.openxmlformats.org/officeDocument/2006/relationships/hyperlink" Target="https://www.doi.org/10.11897/SP.J.1016.2020.00250" TargetMode="External"/><Relationship Id="rId60" Type="http://schemas.openxmlformats.org/officeDocument/2006/relationships/hyperlink" Target="https://www.doi.org/10.1109/IEEECONF58110.2023.10520647" TargetMode="External"/><Relationship Id="rId165" Type="http://schemas.openxmlformats.org/officeDocument/2006/relationships/hyperlink" Target="https://www.doi.org/10.1007/s10664-023-10345-4" TargetMode="External"/><Relationship Id="rId69" Type="http://schemas.openxmlformats.org/officeDocument/2006/relationships/hyperlink" Target="https://www.doi.org/10.1145/3535511.3535541" TargetMode="External"/><Relationship Id="rId164" Type="http://schemas.openxmlformats.org/officeDocument/2006/relationships/hyperlink" Target="https://www.doi.org/10.1145/3535511.3535542" TargetMode="External"/><Relationship Id="rId163" Type="http://schemas.openxmlformats.org/officeDocument/2006/relationships/hyperlink" Target="https://www.doi.org/10.1109/MIC.2022.3225531" TargetMode="External"/><Relationship Id="rId162" Type="http://schemas.openxmlformats.org/officeDocument/2006/relationships/hyperlink" Target="https://www.doi.org/10.1007/978-3-319-50230-4_36" TargetMode="External"/><Relationship Id="rId169" Type="http://schemas.openxmlformats.org/officeDocument/2006/relationships/hyperlink" Target="https://www.doi.org/10.1007/s10664-022-10258-8" TargetMode="External"/><Relationship Id="rId168" Type="http://schemas.openxmlformats.org/officeDocument/2006/relationships/hyperlink" Target="https://www.doi.org/10.1007/978-3-030-62136-0_10" TargetMode="External"/><Relationship Id="rId167" Type="http://schemas.openxmlformats.org/officeDocument/2006/relationships/hyperlink" Target="https://www.doi.org/10.3390/machines11100973" TargetMode="External"/><Relationship Id="rId166" Type="http://schemas.openxmlformats.org/officeDocument/2006/relationships/hyperlink" Target="https://www.doi.org/10.1007/978-3-030-92916-9_8" TargetMode="External"/><Relationship Id="rId51" Type="http://schemas.openxmlformats.org/officeDocument/2006/relationships/hyperlink" Target="https://www.doi.org/10.1109/SERP4IoT52556.2021.00014" TargetMode="External"/><Relationship Id="rId50" Type="http://schemas.openxmlformats.org/officeDocument/2006/relationships/hyperlink" Target="https://www.doi.org/10.1109/ISMSIT50672.2020.9254268" TargetMode="External"/><Relationship Id="rId53" Type="http://schemas.openxmlformats.org/officeDocument/2006/relationships/hyperlink" Target="https://www.doi.org/10.1109/DASC/PiCom/CBDCom/Cy59711.2023.10361505" TargetMode="External"/><Relationship Id="rId52" Type="http://schemas.openxmlformats.org/officeDocument/2006/relationships/hyperlink" Target="https://www.doi.org/10.1109/DCOSS.2019.00063" TargetMode="External"/><Relationship Id="rId55" Type="http://schemas.openxmlformats.org/officeDocument/2006/relationships/hyperlink" Target="https://www.doi.org/10.1109/MCOM.001.2000679" TargetMode="External"/><Relationship Id="rId161" Type="http://schemas.openxmlformats.org/officeDocument/2006/relationships/hyperlink" Target="https://www.doi.org/10.1007/s11277-024-11186-0" TargetMode="External"/><Relationship Id="rId54" Type="http://schemas.openxmlformats.org/officeDocument/2006/relationships/hyperlink" Target="https://www.doi.org/10.1109/DASC55683.2022.9925759" TargetMode="External"/><Relationship Id="rId160" Type="http://schemas.openxmlformats.org/officeDocument/2006/relationships/hyperlink" Target="https://www.doi.org/10.1007/s10664-021-09940-0" TargetMode="External"/><Relationship Id="rId57" Type="http://schemas.openxmlformats.org/officeDocument/2006/relationships/hyperlink" Target="https://www.doi.org/10.1109/OJCOMS.2024.3398504" TargetMode="External"/><Relationship Id="rId56" Type="http://schemas.openxmlformats.org/officeDocument/2006/relationships/hyperlink" Target="https://www.doi.org/10.1109/BigData59044.2023.10386721" TargetMode="External"/><Relationship Id="rId159" Type="http://schemas.openxmlformats.org/officeDocument/2006/relationships/hyperlink" Target="https://www.doi.org/10.1007/978-3-662-65004-2_3" TargetMode="External"/><Relationship Id="rId59" Type="http://schemas.openxmlformats.org/officeDocument/2006/relationships/hyperlink" Target="https://www.doi.org/10.1109/ICETSIS61505.2024.10459480" TargetMode="External"/><Relationship Id="rId154" Type="http://schemas.openxmlformats.org/officeDocument/2006/relationships/hyperlink" Target="https://www.doi.org/10.1109/SESoS59159.2023.00012" TargetMode="External"/><Relationship Id="rId58" Type="http://schemas.openxmlformats.org/officeDocument/2006/relationships/hyperlink" Target="https://www.doi.org/10.1109/ICIT.2013.6505988" TargetMode="External"/><Relationship Id="rId153" Type="http://schemas.openxmlformats.org/officeDocument/2006/relationships/hyperlink" Target="https://www.doi.org/10.1007/978-3-319-48737-3_3" TargetMode="External"/><Relationship Id="rId152" Type="http://schemas.openxmlformats.org/officeDocument/2006/relationships/hyperlink" Target="https://www.doi.org/10.1145/2486046.2486048" TargetMode="External"/><Relationship Id="rId151" Type="http://schemas.openxmlformats.org/officeDocument/2006/relationships/hyperlink" Target="https://www.doi.org/10.1007/978-3-031-36060-2_10" TargetMode="External"/><Relationship Id="rId158" Type="http://schemas.openxmlformats.org/officeDocument/2006/relationships/hyperlink" Target="https://www.doi.org/10.1007/978-3-031-16957-1_9" TargetMode="External"/><Relationship Id="rId157" Type="http://schemas.openxmlformats.org/officeDocument/2006/relationships/hyperlink" Target="https://www.doi.org/10.1007/978-3-031-21343-4_31" TargetMode="External"/><Relationship Id="rId156" Type="http://schemas.openxmlformats.org/officeDocument/2006/relationships/hyperlink" Target="https://www.doi.org/10.1007/978-3-031-16088-2_4" TargetMode="External"/><Relationship Id="rId155" Type="http://schemas.openxmlformats.org/officeDocument/2006/relationships/hyperlink" Target="https://www.doi.org/10.1007/978-3-030-66494-7_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spreadsheets/d/1HpF1re52qzKn1kFKVZpu9sOwAl-JHTKWXDH7XzZER3w/edit?usp=sharing" TargetMode="External"/><Relationship Id="rId42" Type="http://schemas.openxmlformats.org/officeDocument/2006/relationships/hyperlink" Target="https://docs.google.com/spreadsheets/d/1qCvX-oGuGMIUmkibcHEiMLaSwxTZyLpcngtlfg4mGwQ/edit?usp=sharing" TargetMode="External"/><Relationship Id="rId41" Type="http://schemas.openxmlformats.org/officeDocument/2006/relationships/hyperlink" Target="https://www.doi.org/10.1145/3524844.3528067" TargetMode="External"/><Relationship Id="rId44" Type="http://schemas.openxmlformats.org/officeDocument/2006/relationships/hyperlink" Target="https://docs.google.com/spreadsheets/d/1PrJAD8EqRemiSJV2ITBVEeN8pAQUeYm7Za-9CyK8Nv8/edit?usp=sharing" TargetMode="External"/><Relationship Id="rId43" Type="http://schemas.openxmlformats.org/officeDocument/2006/relationships/hyperlink" Target="https://www.doi.org/10.1109/TNSE.2021.3110003" TargetMode="External"/><Relationship Id="rId46" Type="http://schemas.openxmlformats.org/officeDocument/2006/relationships/hyperlink" Target="https://docs.google.com/spreadsheets/d/18PW6Oec1p3NYw5yRS460z0nG03auhALh8qjjQVmSG-4/edit?usp=sharing" TargetMode="External"/><Relationship Id="rId45" Type="http://schemas.openxmlformats.org/officeDocument/2006/relationships/hyperlink" Target="https://www.doi.org/10.1016/j.agsy.2022.103558" TargetMode="External"/><Relationship Id="rId48" Type="http://schemas.openxmlformats.org/officeDocument/2006/relationships/hyperlink" Target="https://docs.google.com/spreadsheets/d/1JZChiuACruIp0TbRh1Q7PdP9bMwzKP42ETcdkxASlEs/edit?usp=sharing" TargetMode="External"/><Relationship Id="rId47" Type="http://schemas.openxmlformats.org/officeDocument/2006/relationships/hyperlink" Target="https://www.doi.org/10.1016/j.iot.2023.100808" TargetMode="External"/><Relationship Id="rId49" Type="http://schemas.openxmlformats.org/officeDocument/2006/relationships/hyperlink" Target="https://www.doi.org/10.1109/SESoS59159.2023.00012" TargetMode="External"/><Relationship Id="rId31" Type="http://schemas.openxmlformats.org/officeDocument/2006/relationships/hyperlink" Target="https://www.doi.org/10.1016/j.future.2018.07.019" TargetMode="External"/><Relationship Id="rId30" Type="http://schemas.openxmlformats.org/officeDocument/2006/relationships/hyperlink" Target="https://docs.google.com/spreadsheets/d/1is54WTiRyFCiYZnGKvEAuDKQqUjZRPP61mz0qtzfnk0/edit?usp=sharing" TargetMode="External"/><Relationship Id="rId33" Type="http://schemas.openxmlformats.org/officeDocument/2006/relationships/hyperlink" Target="https://www.doi.org/10.1109/IECON43393.2020.9254868" TargetMode="External"/><Relationship Id="rId32" Type="http://schemas.openxmlformats.org/officeDocument/2006/relationships/hyperlink" Target="https://docs.google.com/spreadsheets/d/1HtHQXp7pt4anTTHycXqR6d_7GSsJagmczUbwVUYjXsM/edit?usp=sharing" TargetMode="External"/><Relationship Id="rId35" Type="http://schemas.openxmlformats.org/officeDocument/2006/relationships/hyperlink" Target="https://www.doi.org/10.1016/j.landusepol.2020.104631" TargetMode="External"/><Relationship Id="rId34" Type="http://schemas.openxmlformats.org/officeDocument/2006/relationships/hyperlink" Target="https://docs.google.com/spreadsheets/d/1uazvzI0vRDrfMu4PixbuKkgFT_9p3KY2OtfJ9_2lHQE/edit?usp=sharing" TargetMode="External"/><Relationship Id="rId37" Type="http://schemas.openxmlformats.org/officeDocument/2006/relationships/hyperlink" Target="https://www.doi.org/10.1016/j.jss.2020.110812" TargetMode="External"/><Relationship Id="rId36" Type="http://schemas.openxmlformats.org/officeDocument/2006/relationships/hyperlink" Target="https://docs.google.com/spreadsheets/d/1jqDCNz5IEn10yn1U0larAm4xHpFEVLDCHdSKf0z5C0U/edit?usp=sharing" TargetMode="External"/><Relationship Id="rId39" Type="http://schemas.openxmlformats.org/officeDocument/2006/relationships/hyperlink" Target="https://www.doi.org/10.1007/978-3-030-85248-1_15" TargetMode="External"/><Relationship Id="rId38" Type="http://schemas.openxmlformats.org/officeDocument/2006/relationships/hyperlink" Target="https://docs.google.com/spreadsheets/d/1j4Pv681mR3bX9rSgbF3vLOcXL5-ygexYZ8Xe15XbaFk/edit?usp=sharing" TargetMode="External"/><Relationship Id="rId20" Type="http://schemas.openxmlformats.org/officeDocument/2006/relationships/hyperlink" Target="https://docs.google.com/spreadsheets/d/1LDCBEqCQ4lHcs_QN32fMEKAxD5bVeBJj-EUVXltTrjk/edit?usp=sharing" TargetMode="External"/><Relationship Id="rId22" Type="http://schemas.openxmlformats.org/officeDocument/2006/relationships/hyperlink" Target="https://docs.google.com/spreadsheets/d/1okCHIX3O7DBwMr5KNCi_5NGfvJphXFh1XalJYd3y5MI/edit?usp=sharing" TargetMode="External"/><Relationship Id="rId21" Type="http://schemas.openxmlformats.org/officeDocument/2006/relationships/hyperlink" Target="https://www.doi.org/10.1109/ICPHYS.2018.8390790" TargetMode="External"/><Relationship Id="rId24" Type="http://schemas.openxmlformats.org/officeDocument/2006/relationships/hyperlink" Target="https://docs.google.com/spreadsheets/d/1zAHYsW9JpmpxeoirBExlY1xPSkwdUPLv6LnKyauaPbY/edit?usp=sharing" TargetMode="External"/><Relationship Id="rId23" Type="http://schemas.openxmlformats.org/officeDocument/2006/relationships/hyperlink" Target="https://www.doi.org/10.1007/s00146-018-0807-y" TargetMode="External"/><Relationship Id="rId26" Type="http://schemas.openxmlformats.org/officeDocument/2006/relationships/hyperlink" Target="https://docs.google.com/spreadsheets/d/1hUXEjlxO1HCYEV9UKdDlS0VaqtsW8QmhwiWCF7itXE8/edit?usp=sharing" TargetMode="External"/><Relationship Id="rId25" Type="http://schemas.openxmlformats.org/officeDocument/2006/relationships/hyperlink" Target="https://www.doi.org/10.1007/978-3-030-03673-7_7" TargetMode="External"/><Relationship Id="rId28" Type="http://schemas.openxmlformats.org/officeDocument/2006/relationships/hyperlink" Target="https://docs.google.com/spreadsheets/d/1sW9E02Yd_OuIF6PZxe7uZLk-slQIEsWMH_CvAJTz0GY/edit?usp=sharing" TargetMode="External"/><Relationship Id="rId27" Type="http://schemas.openxmlformats.org/officeDocument/2006/relationships/hyperlink" Target="https://www.doi.org/10.1007/s00607-018-0646-1" TargetMode="External"/><Relationship Id="rId29" Type="http://schemas.openxmlformats.org/officeDocument/2006/relationships/hyperlink" Target="https://www.doi.org/10.1109/JIOT.2018.2870294" TargetMode="External"/><Relationship Id="rId11" Type="http://schemas.openxmlformats.org/officeDocument/2006/relationships/hyperlink" Target="https://www.doi.org/10.1007/978-3-319-72125-5_1" TargetMode="External"/><Relationship Id="rId10" Type="http://schemas.openxmlformats.org/officeDocument/2006/relationships/hyperlink" Target="https://docs.google.com/spreadsheets/d/1PfASpKxWJLgnys_cw_D1h_jfuGDnJt-Umdqe7_M5BYQ/edit?usp=sharing" TargetMode="External"/><Relationship Id="rId13" Type="http://schemas.openxmlformats.org/officeDocument/2006/relationships/hyperlink" Target="https://www.doi.org/10.1016/j.jss.2017.03.005" TargetMode="External"/><Relationship Id="rId12" Type="http://schemas.openxmlformats.org/officeDocument/2006/relationships/hyperlink" Target="https://docs.google.com/spreadsheets/d/1Z_368zrK03HWDSxHFgZNn-mbQd8S7fmDnw8gFHXq3QM/edit?usp=sharing" TargetMode="External"/><Relationship Id="rId15" Type="http://schemas.openxmlformats.org/officeDocument/2006/relationships/hyperlink" Target="https://www.doi.org/10.1145/3084226.3084255" TargetMode="External"/><Relationship Id="rId14" Type="http://schemas.openxmlformats.org/officeDocument/2006/relationships/hyperlink" Target="https://docs.google.com/spreadsheets/d/1PFZGRivSNdlD_2-a9o2OUR6sbrEUKGn7lgOmh4AUUZk/edit?usp=sharing" TargetMode="External"/><Relationship Id="rId17" Type="http://schemas.openxmlformats.org/officeDocument/2006/relationships/hyperlink" Target="https://www.doi.org/10.1007/978-3-319-72817-9_2" TargetMode="External"/><Relationship Id="rId16" Type="http://schemas.openxmlformats.org/officeDocument/2006/relationships/hyperlink" Target="https://docs.google.com/spreadsheets/d/10gxdeYq6lf2uCBldkyPXTcMJsA5i_eMf7oDgJGYXoNU/edit?usp=sharing" TargetMode="External"/><Relationship Id="rId19" Type="http://schemas.openxmlformats.org/officeDocument/2006/relationships/hyperlink" Target="https://www.doi.org/10.1016/j.csi.2017.04.002" TargetMode="External"/><Relationship Id="rId18" Type="http://schemas.openxmlformats.org/officeDocument/2006/relationships/hyperlink" Target="https://docs.google.com/spreadsheets/d/1HL2PLX0KK0t1G-pLBUXdZijEUyQipQkx5f8-sOBwsBU/edit?usp=sharing" TargetMode="External"/><Relationship Id="rId1" Type="http://schemas.openxmlformats.org/officeDocument/2006/relationships/hyperlink" Target="https://www.doi.org/10.1145/1509239.1509262" TargetMode="External"/><Relationship Id="rId2" Type="http://schemas.openxmlformats.org/officeDocument/2006/relationships/hyperlink" Target="https://docs.google.com/spreadsheets/d/1DgbkudR_wpXD3x8II6RdHZzuliMq0nonIm3meB1KGTw/edit?usp=sharing" TargetMode="External"/><Relationship Id="rId3" Type="http://schemas.openxmlformats.org/officeDocument/2006/relationships/hyperlink" Target="https://www.doi.org/10.1145/2486046.2486048" TargetMode="External"/><Relationship Id="rId4" Type="http://schemas.openxmlformats.org/officeDocument/2006/relationships/hyperlink" Target="https://docs.google.com/spreadsheets/d/1vTZoAN8KFixd3lC3_OFYd9JKxK6e8h5hgobeI7W2XlM/edit?usp=sharing" TargetMode="External"/><Relationship Id="rId9" Type="http://schemas.openxmlformats.org/officeDocument/2006/relationships/hyperlink" Target="https://www.doi.org/10.1016/j.jss.2015.12.020" TargetMode="External"/><Relationship Id="rId5" Type="http://schemas.openxmlformats.org/officeDocument/2006/relationships/hyperlink" Target="https://www.doi.org/10.1109/CloudCom.2014.158" TargetMode="External"/><Relationship Id="rId6" Type="http://schemas.openxmlformats.org/officeDocument/2006/relationships/hyperlink" Target="https://docs.google.com/spreadsheets/d/1TSNvvEWCMRrIa3PvmrqILYDLEpd6FPg5kVcYlFTocEQ/edit?usp=sharing" TargetMode="External"/><Relationship Id="rId7" Type="http://schemas.openxmlformats.org/officeDocument/2006/relationships/hyperlink" Target="https://www.doi.org/10.1145/2804337.2804341" TargetMode="External"/><Relationship Id="rId8" Type="http://schemas.openxmlformats.org/officeDocument/2006/relationships/hyperlink" Target="https://docs.google.com/spreadsheets/d/1hYw-6tup3bgxpnr_WeWoOC1dOQwfzjZsxc3i6VjOnqw/edit?usp=sharing" TargetMode="External"/><Relationship Id="rId51" Type="http://schemas.openxmlformats.org/officeDocument/2006/relationships/hyperlink" Target="https://www.doi.org/10.1007/978-3-031-46077-7_24" TargetMode="External"/><Relationship Id="rId50" Type="http://schemas.openxmlformats.org/officeDocument/2006/relationships/hyperlink" Target="https://docs.google.com/spreadsheets/d/1t3ne1G6Cyz8vAnQlw_sHMXv3E2Dy7DuhHYnpOlRdTNc/edit?usp=sharing" TargetMode="External"/><Relationship Id="rId53" Type="http://schemas.openxmlformats.org/officeDocument/2006/relationships/hyperlink" Target="https://www.doi.org/10.1016/j.infsof.2024.107424" TargetMode="External"/><Relationship Id="rId52" Type="http://schemas.openxmlformats.org/officeDocument/2006/relationships/hyperlink" Target="https://docs.google.com/spreadsheets/d/1N3-6zbOAGE1rATsVmO1XXZ68Yb4Egp4zurk-X2xZ2l0/edit?usp=sharing" TargetMode="External"/><Relationship Id="rId55" Type="http://schemas.openxmlformats.org/officeDocument/2006/relationships/hyperlink" Target="https://www.doi.org/10.1016/j.ijis.2024.04.003" TargetMode="External"/><Relationship Id="rId54" Type="http://schemas.openxmlformats.org/officeDocument/2006/relationships/hyperlink" Target="https://docs.google.com/spreadsheets/d/1gWum3mumAlXxzk9DaWOIiLYqY1NeRRAcpudkUAQdBbI/edit?usp=sharing" TargetMode="External"/><Relationship Id="rId57" Type="http://schemas.openxmlformats.org/officeDocument/2006/relationships/drawing" Target="../drawings/drawing4.xml"/><Relationship Id="rId56" Type="http://schemas.openxmlformats.org/officeDocument/2006/relationships/hyperlink" Target="https://docs.google.com/spreadsheets/d/1CevnfmEqWt6P1VK9CMcViWqTr0WrkJMrD6cb0xrXB3E/edit?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54.29"/>
    <col customWidth="1" min="5" max="46"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ht="14.25" customHeight="1">
      <c r="B2" s="2" t="s">
        <v>46</v>
      </c>
      <c r="D2" s="2" t="s">
        <v>47</v>
      </c>
      <c r="E2" s="2">
        <v>2019.0</v>
      </c>
      <c r="F2" s="2" t="s">
        <v>48</v>
      </c>
      <c r="M2" s="2">
        <v>1.0</v>
      </c>
      <c r="N2" s="2" t="s">
        <v>49</v>
      </c>
      <c r="O2" s="3" t="s">
        <v>50</v>
      </c>
      <c r="R2" s="2" t="s">
        <v>51</v>
      </c>
      <c r="S2" s="2" t="s">
        <v>52</v>
      </c>
      <c r="AA2" s="2" t="s">
        <v>53</v>
      </c>
      <c r="AD2" s="2" t="s">
        <v>54</v>
      </c>
      <c r="AG2" s="2" t="s">
        <v>55</v>
      </c>
      <c r="AN2" s="2" t="s">
        <v>56</v>
      </c>
      <c r="AP2" s="2" t="s">
        <v>57</v>
      </c>
      <c r="AT2" s="2" t="s">
        <v>58</v>
      </c>
    </row>
    <row r="3" ht="14.25" customHeight="1">
      <c r="B3" s="2" t="s">
        <v>59</v>
      </c>
      <c r="D3" s="2" t="s">
        <v>60</v>
      </c>
      <c r="E3" s="2">
        <v>2014.0</v>
      </c>
      <c r="F3" s="2" t="s">
        <v>61</v>
      </c>
      <c r="M3" s="2">
        <v>3.0</v>
      </c>
      <c r="N3" s="2" t="s">
        <v>62</v>
      </c>
      <c r="O3" s="3" t="s">
        <v>63</v>
      </c>
      <c r="P3" s="2" t="s">
        <v>64</v>
      </c>
      <c r="R3" s="2" t="s">
        <v>65</v>
      </c>
      <c r="S3" s="2" t="s">
        <v>66</v>
      </c>
      <c r="AA3" s="2" t="s">
        <v>67</v>
      </c>
      <c r="AD3" s="2" t="s">
        <v>68</v>
      </c>
      <c r="AG3" s="2" t="s">
        <v>69</v>
      </c>
      <c r="AN3" s="2" t="s">
        <v>56</v>
      </c>
      <c r="AP3" s="2" t="s">
        <v>70</v>
      </c>
      <c r="AT3" s="2" t="s">
        <v>71</v>
      </c>
    </row>
    <row r="4" ht="14.25" customHeight="1">
      <c r="B4" s="2" t="s">
        <v>72</v>
      </c>
      <c r="D4" s="2" t="s">
        <v>73</v>
      </c>
      <c r="E4" s="2">
        <v>2021.0</v>
      </c>
      <c r="F4" s="2" t="s">
        <v>74</v>
      </c>
      <c r="M4" s="2">
        <v>18.0</v>
      </c>
      <c r="N4" s="2" t="s">
        <v>75</v>
      </c>
      <c r="O4" s="3" t="s">
        <v>76</v>
      </c>
      <c r="P4" s="2" t="s">
        <v>77</v>
      </c>
      <c r="R4" s="2" t="s">
        <v>78</v>
      </c>
      <c r="S4" s="2" t="s">
        <v>79</v>
      </c>
      <c r="AA4" s="2" t="s">
        <v>80</v>
      </c>
      <c r="AD4" s="2" t="s">
        <v>81</v>
      </c>
      <c r="AG4" s="2" t="s">
        <v>82</v>
      </c>
      <c r="AN4" s="2" t="s">
        <v>56</v>
      </c>
      <c r="AP4" s="2" t="s">
        <v>57</v>
      </c>
      <c r="AT4" s="2" t="s">
        <v>83</v>
      </c>
    </row>
    <row r="5" ht="14.25" customHeight="1">
      <c r="B5" s="2" t="s">
        <v>84</v>
      </c>
      <c r="D5" s="2" t="s">
        <v>85</v>
      </c>
      <c r="E5" s="2">
        <v>2021.0</v>
      </c>
      <c r="F5" s="2" t="s">
        <v>86</v>
      </c>
      <c r="M5" s="2">
        <v>48.0</v>
      </c>
      <c r="N5" s="2" t="s">
        <v>87</v>
      </c>
      <c r="O5" s="3" t="s">
        <v>88</v>
      </c>
      <c r="P5" s="2" t="s">
        <v>89</v>
      </c>
      <c r="R5" s="2" t="s">
        <v>90</v>
      </c>
      <c r="S5" s="2" t="s">
        <v>91</v>
      </c>
      <c r="AA5" s="2" t="s">
        <v>92</v>
      </c>
      <c r="AD5" s="2" t="s">
        <v>81</v>
      </c>
      <c r="AG5" s="2" t="s">
        <v>93</v>
      </c>
      <c r="AN5" s="2" t="s">
        <v>56</v>
      </c>
      <c r="AP5" s="2" t="s">
        <v>57</v>
      </c>
      <c r="AT5" s="2" t="s">
        <v>94</v>
      </c>
    </row>
    <row r="6" ht="14.25" customHeight="1">
      <c r="B6" s="2" t="s">
        <v>95</v>
      </c>
      <c r="D6" s="2" t="s">
        <v>96</v>
      </c>
      <c r="E6" s="2">
        <v>2019.0</v>
      </c>
      <c r="F6" s="2" t="s">
        <v>97</v>
      </c>
      <c r="M6" s="2">
        <v>55.0</v>
      </c>
      <c r="N6" s="2" t="s">
        <v>98</v>
      </c>
      <c r="O6" s="3" t="s">
        <v>99</v>
      </c>
      <c r="P6" s="2" t="s">
        <v>100</v>
      </c>
      <c r="R6" s="2" t="s">
        <v>101</v>
      </c>
      <c r="S6" s="2" t="s">
        <v>102</v>
      </c>
      <c r="AA6" s="2" t="s">
        <v>103</v>
      </c>
      <c r="AD6" s="2" t="s">
        <v>81</v>
      </c>
      <c r="AG6" s="2" t="s">
        <v>104</v>
      </c>
      <c r="AN6" s="2" t="s">
        <v>56</v>
      </c>
      <c r="AP6" s="2" t="s">
        <v>57</v>
      </c>
      <c r="AT6" s="2" t="s">
        <v>105</v>
      </c>
    </row>
    <row r="7" ht="14.25" customHeight="1">
      <c r="B7" s="2" t="s">
        <v>106</v>
      </c>
      <c r="D7" s="2" t="s">
        <v>107</v>
      </c>
      <c r="E7" s="2">
        <v>2023.0</v>
      </c>
      <c r="F7" s="2" t="s">
        <v>97</v>
      </c>
      <c r="M7" s="2">
        <v>9.0</v>
      </c>
      <c r="N7" s="2" t="s">
        <v>108</v>
      </c>
      <c r="O7" s="3" t="s">
        <v>109</v>
      </c>
      <c r="P7" s="2" t="s">
        <v>110</v>
      </c>
      <c r="R7" s="2" t="s">
        <v>111</v>
      </c>
      <c r="S7" s="2" t="s">
        <v>112</v>
      </c>
      <c r="AA7" s="2" t="s">
        <v>113</v>
      </c>
      <c r="AD7" s="2" t="s">
        <v>81</v>
      </c>
      <c r="AG7" s="2" t="s">
        <v>114</v>
      </c>
      <c r="AN7" s="2" t="s">
        <v>56</v>
      </c>
      <c r="AP7" s="2" t="s">
        <v>57</v>
      </c>
      <c r="AT7" s="2" t="s">
        <v>115</v>
      </c>
    </row>
    <row r="8" ht="14.25" customHeight="1">
      <c r="B8" s="2" t="s">
        <v>116</v>
      </c>
      <c r="D8" s="2" t="s">
        <v>117</v>
      </c>
      <c r="E8" s="2">
        <v>2022.0</v>
      </c>
      <c r="F8" s="2" t="s">
        <v>118</v>
      </c>
      <c r="M8" s="2">
        <v>2.0</v>
      </c>
      <c r="N8" s="2" t="s">
        <v>119</v>
      </c>
      <c r="O8" s="3" t="s">
        <v>120</v>
      </c>
      <c r="P8" s="2" t="s">
        <v>121</v>
      </c>
      <c r="R8" s="2" t="s">
        <v>122</v>
      </c>
      <c r="S8" s="2" t="s">
        <v>123</v>
      </c>
      <c r="AA8" s="2" t="s">
        <v>124</v>
      </c>
      <c r="AD8" s="2" t="s">
        <v>68</v>
      </c>
      <c r="AG8" s="2" t="s">
        <v>125</v>
      </c>
      <c r="AN8" s="2" t="s">
        <v>56</v>
      </c>
      <c r="AP8" s="2" t="s">
        <v>57</v>
      </c>
      <c r="AT8" s="2" t="s">
        <v>126</v>
      </c>
    </row>
    <row r="9" ht="14.25" customHeight="1">
      <c r="B9" s="2" t="s">
        <v>127</v>
      </c>
      <c r="D9" s="2" t="s">
        <v>128</v>
      </c>
      <c r="E9" s="2">
        <v>2015.0</v>
      </c>
      <c r="F9" s="2" t="s">
        <v>129</v>
      </c>
      <c r="M9" s="2">
        <v>30.0</v>
      </c>
      <c r="N9" s="2" t="s">
        <v>130</v>
      </c>
      <c r="O9" s="3" t="s">
        <v>131</v>
      </c>
      <c r="P9" s="2" t="s">
        <v>132</v>
      </c>
      <c r="R9" s="2" t="s">
        <v>133</v>
      </c>
      <c r="S9" s="2" t="s">
        <v>134</v>
      </c>
      <c r="AA9" s="2" t="s">
        <v>135</v>
      </c>
      <c r="AD9" s="2" t="s">
        <v>81</v>
      </c>
      <c r="AG9" s="2" t="s">
        <v>136</v>
      </c>
      <c r="AN9" s="2" t="s">
        <v>56</v>
      </c>
      <c r="AP9" s="2" t="s">
        <v>137</v>
      </c>
      <c r="AT9" s="2" t="s">
        <v>138</v>
      </c>
    </row>
    <row r="10" ht="14.25" customHeight="1">
      <c r="B10" s="2" t="s">
        <v>139</v>
      </c>
      <c r="D10" s="2" t="s">
        <v>140</v>
      </c>
      <c r="E10" s="2">
        <v>2015.0</v>
      </c>
      <c r="F10" s="2" t="s">
        <v>141</v>
      </c>
      <c r="M10" s="2">
        <v>1.0</v>
      </c>
      <c r="N10" s="2" t="s">
        <v>142</v>
      </c>
      <c r="O10" s="3" t="s">
        <v>143</v>
      </c>
      <c r="P10" s="2" t="s">
        <v>144</v>
      </c>
      <c r="R10" s="2" t="s">
        <v>145</v>
      </c>
      <c r="S10" s="2" t="s">
        <v>146</v>
      </c>
      <c r="AA10" s="2" t="s">
        <v>147</v>
      </c>
      <c r="AD10" s="2" t="s">
        <v>81</v>
      </c>
      <c r="AG10" s="2" t="s">
        <v>148</v>
      </c>
      <c r="AN10" s="2" t="s">
        <v>56</v>
      </c>
      <c r="AP10" s="2" t="s">
        <v>70</v>
      </c>
      <c r="AT10" s="2" t="s">
        <v>149</v>
      </c>
    </row>
    <row r="11" ht="14.25" customHeight="1">
      <c r="B11" s="2" t="s">
        <v>150</v>
      </c>
      <c r="D11" s="2" t="s">
        <v>151</v>
      </c>
      <c r="E11" s="2">
        <v>2020.0</v>
      </c>
      <c r="F11" s="2" t="s">
        <v>152</v>
      </c>
      <c r="M11" s="2">
        <v>3.0</v>
      </c>
      <c r="N11" s="2" t="s">
        <v>153</v>
      </c>
      <c r="O11" s="3" t="s">
        <v>154</v>
      </c>
      <c r="P11" s="2" t="s">
        <v>155</v>
      </c>
      <c r="R11" s="2" t="s">
        <v>156</v>
      </c>
      <c r="S11" s="2" t="s">
        <v>157</v>
      </c>
      <c r="AA11" s="2" t="s">
        <v>158</v>
      </c>
      <c r="AD11" s="2" t="s">
        <v>81</v>
      </c>
      <c r="AG11" s="2" t="s">
        <v>159</v>
      </c>
      <c r="AN11" s="2" t="s">
        <v>56</v>
      </c>
      <c r="AP11" s="2" t="s">
        <v>70</v>
      </c>
      <c r="AT11" s="2" t="s">
        <v>160</v>
      </c>
    </row>
    <row r="12" ht="14.25" customHeight="1">
      <c r="B12" s="2" t="s">
        <v>161</v>
      </c>
      <c r="D12" s="2" t="s">
        <v>162</v>
      </c>
      <c r="E12" s="2">
        <v>2016.0</v>
      </c>
      <c r="F12" s="2" t="s">
        <v>163</v>
      </c>
      <c r="M12" s="2">
        <v>37.0</v>
      </c>
      <c r="N12" s="2" t="s">
        <v>164</v>
      </c>
      <c r="O12" s="3" t="s">
        <v>165</v>
      </c>
      <c r="P12" s="2" t="s">
        <v>166</v>
      </c>
      <c r="R12" s="2" t="s">
        <v>167</v>
      </c>
      <c r="S12" s="2" t="s">
        <v>168</v>
      </c>
      <c r="AA12" s="2" t="s">
        <v>169</v>
      </c>
      <c r="AD12" s="2" t="s">
        <v>81</v>
      </c>
      <c r="AG12" s="2" t="s">
        <v>170</v>
      </c>
      <c r="AN12" s="2" t="s">
        <v>56</v>
      </c>
      <c r="AP12" s="2" t="s">
        <v>137</v>
      </c>
      <c r="AT12" s="2" t="s">
        <v>171</v>
      </c>
    </row>
    <row r="13" ht="14.25" customHeight="1">
      <c r="B13" s="2" t="s">
        <v>172</v>
      </c>
      <c r="D13" s="2" t="s">
        <v>173</v>
      </c>
      <c r="E13" s="2">
        <v>2024.0</v>
      </c>
      <c r="F13" s="2" t="s">
        <v>86</v>
      </c>
      <c r="M13" s="2">
        <v>2.0</v>
      </c>
      <c r="N13" s="2" t="s">
        <v>174</v>
      </c>
      <c r="O13" s="3" t="s">
        <v>175</v>
      </c>
      <c r="P13" s="2" t="s">
        <v>176</v>
      </c>
      <c r="R13" s="2" t="s">
        <v>177</v>
      </c>
      <c r="S13" s="2" t="s">
        <v>178</v>
      </c>
      <c r="AA13" s="2" t="s">
        <v>179</v>
      </c>
      <c r="AD13" s="2" t="s">
        <v>81</v>
      </c>
      <c r="AG13" s="2" t="s">
        <v>180</v>
      </c>
      <c r="AN13" s="2" t="s">
        <v>56</v>
      </c>
      <c r="AP13" s="2" t="s">
        <v>57</v>
      </c>
      <c r="AT13" s="2" t="s">
        <v>181</v>
      </c>
    </row>
    <row r="14" ht="14.25" customHeight="1">
      <c r="B14" s="2" t="s">
        <v>182</v>
      </c>
      <c r="D14" s="2" t="s">
        <v>183</v>
      </c>
      <c r="E14" s="2">
        <v>2019.0</v>
      </c>
      <c r="F14" s="2" t="s">
        <v>184</v>
      </c>
      <c r="M14" s="2">
        <v>68.0</v>
      </c>
      <c r="N14" s="2" t="s">
        <v>185</v>
      </c>
      <c r="O14" s="3" t="s">
        <v>186</v>
      </c>
      <c r="P14" s="2" t="s">
        <v>187</v>
      </c>
      <c r="R14" s="2" t="s">
        <v>188</v>
      </c>
      <c r="AA14" s="2" t="s">
        <v>189</v>
      </c>
      <c r="AD14" s="2" t="s">
        <v>81</v>
      </c>
      <c r="AG14" s="2" t="s">
        <v>190</v>
      </c>
      <c r="AN14" s="2" t="s">
        <v>56</v>
      </c>
      <c r="AP14" s="2" t="s">
        <v>57</v>
      </c>
      <c r="AT14" s="2" t="s">
        <v>191</v>
      </c>
    </row>
    <row r="15" ht="14.25" customHeight="1">
      <c r="B15" s="2" t="s">
        <v>192</v>
      </c>
      <c r="D15" s="2" t="s">
        <v>193</v>
      </c>
      <c r="E15" s="2">
        <v>2016.0</v>
      </c>
      <c r="F15" s="2" t="s">
        <v>194</v>
      </c>
      <c r="M15" s="2">
        <v>1.0</v>
      </c>
      <c r="N15" s="2" t="s">
        <v>195</v>
      </c>
      <c r="O15" s="3" t="s">
        <v>196</v>
      </c>
      <c r="P15" s="2" t="s">
        <v>197</v>
      </c>
      <c r="R15" s="2" t="s">
        <v>198</v>
      </c>
      <c r="S15" s="2" t="s">
        <v>199</v>
      </c>
      <c r="AA15" s="2" t="s">
        <v>200</v>
      </c>
      <c r="AD15" s="2" t="s">
        <v>201</v>
      </c>
      <c r="AG15" s="2" t="s">
        <v>202</v>
      </c>
      <c r="AN15" s="2" t="s">
        <v>56</v>
      </c>
      <c r="AP15" s="2" t="s">
        <v>70</v>
      </c>
      <c r="AT15" s="2" t="s">
        <v>203</v>
      </c>
    </row>
    <row r="16" ht="14.25" customHeight="1">
      <c r="B16" s="2" t="s">
        <v>204</v>
      </c>
      <c r="D16" s="2" t="s">
        <v>205</v>
      </c>
      <c r="E16" s="2">
        <v>2014.0</v>
      </c>
      <c r="F16" s="2" t="s">
        <v>206</v>
      </c>
      <c r="M16" s="2">
        <v>10.0</v>
      </c>
      <c r="N16" s="2" t="s">
        <v>207</v>
      </c>
      <c r="O16" s="3" t="s">
        <v>208</v>
      </c>
      <c r="P16" s="2" t="s">
        <v>209</v>
      </c>
      <c r="R16" s="2" t="s">
        <v>210</v>
      </c>
      <c r="S16" s="2" t="s">
        <v>211</v>
      </c>
      <c r="AA16" s="2" t="s">
        <v>212</v>
      </c>
      <c r="AD16" s="2" t="s">
        <v>213</v>
      </c>
      <c r="AG16" s="2" t="s">
        <v>214</v>
      </c>
      <c r="AN16" s="2" t="s">
        <v>56</v>
      </c>
      <c r="AP16" s="2" t="s">
        <v>70</v>
      </c>
      <c r="AT16" s="2" t="s">
        <v>215</v>
      </c>
    </row>
    <row r="17" ht="14.25" customHeight="1">
      <c r="B17" s="2" t="s">
        <v>216</v>
      </c>
      <c r="D17" s="2" t="s">
        <v>217</v>
      </c>
      <c r="E17" s="2">
        <v>2017.0</v>
      </c>
      <c r="F17" s="2" t="s">
        <v>218</v>
      </c>
      <c r="M17" s="2">
        <v>108.0</v>
      </c>
      <c r="N17" s="2" t="s">
        <v>219</v>
      </c>
      <c r="O17" s="3" t="s">
        <v>220</v>
      </c>
      <c r="P17" s="2" t="s">
        <v>221</v>
      </c>
      <c r="R17" s="2" t="s">
        <v>222</v>
      </c>
      <c r="S17" s="2" t="s">
        <v>223</v>
      </c>
      <c r="AA17" s="2" t="s">
        <v>224</v>
      </c>
      <c r="AD17" s="2" t="s">
        <v>213</v>
      </c>
      <c r="AG17" s="2" t="s">
        <v>225</v>
      </c>
      <c r="AN17" s="2" t="s">
        <v>56</v>
      </c>
      <c r="AP17" s="2" t="s">
        <v>70</v>
      </c>
      <c r="AT17" s="2" t="s">
        <v>226</v>
      </c>
    </row>
    <row r="18" ht="14.25" customHeight="1">
      <c r="B18" s="2" t="s">
        <v>227</v>
      </c>
      <c r="D18" s="2" t="s">
        <v>228</v>
      </c>
      <c r="E18" s="2">
        <v>2015.0</v>
      </c>
      <c r="F18" s="2" t="s">
        <v>229</v>
      </c>
      <c r="M18" s="2">
        <v>10.0</v>
      </c>
      <c r="N18" s="2" t="s">
        <v>230</v>
      </c>
      <c r="O18" s="3" t="s">
        <v>231</v>
      </c>
      <c r="P18" s="2" t="s">
        <v>232</v>
      </c>
      <c r="R18" s="2" t="s">
        <v>233</v>
      </c>
      <c r="S18" s="2" t="s">
        <v>234</v>
      </c>
      <c r="AA18" s="2" t="s">
        <v>235</v>
      </c>
      <c r="AD18" s="2" t="s">
        <v>236</v>
      </c>
      <c r="AG18" s="2" t="s">
        <v>237</v>
      </c>
      <c r="AN18" s="2" t="s">
        <v>56</v>
      </c>
      <c r="AP18" s="2" t="s">
        <v>137</v>
      </c>
      <c r="AT18" s="2" t="s">
        <v>238</v>
      </c>
    </row>
    <row r="19" ht="14.25" customHeight="1">
      <c r="B19" s="2" t="s">
        <v>239</v>
      </c>
      <c r="D19" s="2" t="s">
        <v>240</v>
      </c>
      <c r="E19" s="2">
        <v>2022.0</v>
      </c>
      <c r="F19" s="2" t="s">
        <v>241</v>
      </c>
      <c r="M19" s="2">
        <v>23.0</v>
      </c>
      <c r="N19" s="2" t="s">
        <v>242</v>
      </c>
      <c r="O19" s="3" t="s">
        <v>243</v>
      </c>
      <c r="P19" s="2" t="s">
        <v>244</v>
      </c>
      <c r="R19" s="2" t="s">
        <v>245</v>
      </c>
      <c r="S19" s="2" t="s">
        <v>246</v>
      </c>
      <c r="AA19" s="2" t="s">
        <v>247</v>
      </c>
      <c r="AD19" s="2" t="s">
        <v>81</v>
      </c>
      <c r="AG19" s="2" t="s">
        <v>125</v>
      </c>
      <c r="AN19" s="2" t="s">
        <v>56</v>
      </c>
      <c r="AP19" s="2" t="s">
        <v>137</v>
      </c>
      <c r="AT19" s="2" t="s">
        <v>248</v>
      </c>
    </row>
    <row r="20" ht="14.25" customHeight="1">
      <c r="B20" s="2" t="s">
        <v>249</v>
      </c>
      <c r="D20" s="2" t="s">
        <v>250</v>
      </c>
      <c r="E20" s="2">
        <v>2023.0</v>
      </c>
      <c r="F20" s="2" t="s">
        <v>251</v>
      </c>
      <c r="M20" s="2">
        <v>1.0</v>
      </c>
      <c r="N20" s="2" t="s">
        <v>252</v>
      </c>
      <c r="O20" s="3" t="s">
        <v>253</v>
      </c>
      <c r="P20" s="2" t="s">
        <v>254</v>
      </c>
      <c r="R20" s="2" t="s">
        <v>255</v>
      </c>
      <c r="S20" s="2" t="s">
        <v>256</v>
      </c>
      <c r="AA20" s="2" t="s">
        <v>257</v>
      </c>
      <c r="AD20" s="2" t="s">
        <v>81</v>
      </c>
      <c r="AG20" s="2" t="s">
        <v>258</v>
      </c>
      <c r="AN20" s="2" t="s">
        <v>56</v>
      </c>
      <c r="AP20" s="2" t="s">
        <v>137</v>
      </c>
      <c r="AT20" s="2" t="s">
        <v>259</v>
      </c>
    </row>
    <row r="21" ht="14.25" customHeight="1">
      <c r="B21" s="2" t="s">
        <v>260</v>
      </c>
      <c r="D21" s="2" t="s">
        <v>261</v>
      </c>
      <c r="E21" s="2">
        <v>2022.0</v>
      </c>
      <c r="F21" s="2" t="s">
        <v>262</v>
      </c>
      <c r="M21" s="2">
        <v>4.0</v>
      </c>
      <c r="N21" s="2" t="s">
        <v>263</v>
      </c>
      <c r="O21" s="3" t="s">
        <v>264</v>
      </c>
      <c r="P21" s="2" t="s">
        <v>265</v>
      </c>
      <c r="R21" s="2" t="s">
        <v>266</v>
      </c>
      <c r="S21" s="2" t="s">
        <v>267</v>
      </c>
      <c r="AA21" s="2" t="s">
        <v>268</v>
      </c>
      <c r="AD21" s="2" t="s">
        <v>81</v>
      </c>
      <c r="AG21" s="2" t="s">
        <v>269</v>
      </c>
      <c r="AN21" s="2" t="s">
        <v>56</v>
      </c>
      <c r="AP21" s="2" t="s">
        <v>70</v>
      </c>
      <c r="AT21" s="2" t="s">
        <v>270</v>
      </c>
    </row>
    <row r="22" ht="14.25" customHeight="1">
      <c r="B22" s="2" t="s">
        <v>271</v>
      </c>
      <c r="D22" s="2" t="s">
        <v>272</v>
      </c>
      <c r="E22" s="2">
        <v>2021.0</v>
      </c>
      <c r="F22" s="2" t="s">
        <v>273</v>
      </c>
      <c r="M22" s="2">
        <v>4.0</v>
      </c>
      <c r="N22" s="2" t="s">
        <v>274</v>
      </c>
      <c r="O22" s="3" t="s">
        <v>275</v>
      </c>
      <c r="P22" s="2" t="s">
        <v>276</v>
      </c>
      <c r="R22" s="2" t="s">
        <v>277</v>
      </c>
      <c r="S22" s="2" t="s">
        <v>278</v>
      </c>
      <c r="AA22" s="2" t="s">
        <v>279</v>
      </c>
      <c r="AD22" s="2" t="s">
        <v>81</v>
      </c>
      <c r="AG22" s="2" t="s">
        <v>280</v>
      </c>
      <c r="AN22" s="2" t="s">
        <v>56</v>
      </c>
      <c r="AP22" s="2" t="s">
        <v>70</v>
      </c>
      <c r="AT22" s="2" t="s">
        <v>281</v>
      </c>
    </row>
    <row r="23" ht="14.25" customHeight="1">
      <c r="B23" s="2" t="s">
        <v>282</v>
      </c>
      <c r="D23" s="2" t="s">
        <v>283</v>
      </c>
      <c r="E23" s="2">
        <v>2023.0</v>
      </c>
      <c r="F23" s="2" t="s">
        <v>251</v>
      </c>
      <c r="M23" s="2">
        <v>0.0</v>
      </c>
      <c r="N23" s="2" t="s">
        <v>284</v>
      </c>
      <c r="O23" s="3" t="s">
        <v>285</v>
      </c>
      <c r="P23" s="2" t="s">
        <v>286</v>
      </c>
      <c r="R23" s="2" t="s">
        <v>287</v>
      </c>
      <c r="S23" s="2" t="s">
        <v>288</v>
      </c>
      <c r="AA23" s="2" t="s">
        <v>289</v>
      </c>
      <c r="AD23" s="2" t="s">
        <v>81</v>
      </c>
      <c r="AG23" s="2" t="s">
        <v>258</v>
      </c>
      <c r="AN23" s="2" t="s">
        <v>56</v>
      </c>
      <c r="AP23" s="2" t="s">
        <v>137</v>
      </c>
      <c r="AT23" s="2" t="s">
        <v>290</v>
      </c>
    </row>
    <row r="24" ht="14.25" customHeight="1">
      <c r="B24" s="2" t="s">
        <v>291</v>
      </c>
      <c r="D24" s="2" t="s">
        <v>292</v>
      </c>
      <c r="E24" s="2">
        <v>2019.0</v>
      </c>
      <c r="F24" s="2" t="s">
        <v>293</v>
      </c>
      <c r="M24" s="2">
        <v>23.0</v>
      </c>
      <c r="N24" s="2" t="s">
        <v>294</v>
      </c>
      <c r="O24" s="3" t="s">
        <v>295</v>
      </c>
      <c r="P24" s="2" t="s">
        <v>296</v>
      </c>
      <c r="R24" s="2" t="s">
        <v>297</v>
      </c>
      <c r="S24" s="2" t="s">
        <v>298</v>
      </c>
      <c r="AA24" s="2" t="s">
        <v>299</v>
      </c>
      <c r="AD24" s="2" t="s">
        <v>68</v>
      </c>
      <c r="AG24" s="2" t="s">
        <v>300</v>
      </c>
      <c r="AN24" s="2" t="s">
        <v>56</v>
      </c>
      <c r="AP24" s="2" t="s">
        <v>70</v>
      </c>
      <c r="AT24" s="2" t="s">
        <v>301</v>
      </c>
    </row>
    <row r="25" ht="14.25" customHeight="1">
      <c r="B25" s="2" t="s">
        <v>302</v>
      </c>
      <c r="D25" s="2" t="s">
        <v>303</v>
      </c>
      <c r="E25" s="2">
        <v>2018.0</v>
      </c>
      <c r="F25" s="2" t="s">
        <v>304</v>
      </c>
      <c r="M25" s="2">
        <v>2.0</v>
      </c>
      <c r="N25" s="2" t="s">
        <v>305</v>
      </c>
      <c r="O25" s="3" t="s">
        <v>306</v>
      </c>
      <c r="P25" s="2" t="s">
        <v>307</v>
      </c>
      <c r="R25" s="2" t="s">
        <v>308</v>
      </c>
      <c r="S25" s="2" t="s">
        <v>309</v>
      </c>
      <c r="AA25" s="2" t="s">
        <v>310</v>
      </c>
      <c r="AD25" s="2" t="s">
        <v>81</v>
      </c>
      <c r="AG25" s="2" t="s">
        <v>311</v>
      </c>
      <c r="AN25" s="2" t="s">
        <v>56</v>
      </c>
      <c r="AP25" s="2" t="s">
        <v>70</v>
      </c>
      <c r="AT25" s="2" t="s">
        <v>312</v>
      </c>
    </row>
    <row r="26" ht="14.25" customHeight="1">
      <c r="B26" s="2" t="s">
        <v>313</v>
      </c>
      <c r="D26" s="2" t="s">
        <v>314</v>
      </c>
      <c r="E26" s="2">
        <v>2018.0</v>
      </c>
      <c r="F26" s="2" t="s">
        <v>315</v>
      </c>
      <c r="M26" s="2">
        <v>1.0</v>
      </c>
      <c r="N26" s="2" t="s">
        <v>316</v>
      </c>
      <c r="O26" s="3" t="s">
        <v>317</v>
      </c>
      <c r="P26" s="2" t="s">
        <v>318</v>
      </c>
      <c r="R26" s="2" t="s">
        <v>319</v>
      </c>
      <c r="S26" s="2" t="s">
        <v>320</v>
      </c>
      <c r="AA26" s="2" t="s">
        <v>321</v>
      </c>
      <c r="AD26" s="2" t="s">
        <v>81</v>
      </c>
      <c r="AG26" s="2" t="s">
        <v>322</v>
      </c>
      <c r="AN26" s="2" t="s">
        <v>56</v>
      </c>
      <c r="AP26" s="2" t="s">
        <v>70</v>
      </c>
      <c r="AT26" s="2" t="s">
        <v>323</v>
      </c>
    </row>
    <row r="27" ht="14.25" customHeight="1">
      <c r="B27" s="2" t="s">
        <v>324</v>
      </c>
      <c r="D27" s="2" t="s">
        <v>325</v>
      </c>
      <c r="E27" s="2">
        <v>2022.0</v>
      </c>
      <c r="F27" s="2" t="s">
        <v>241</v>
      </c>
      <c r="M27" s="2">
        <v>1.0</v>
      </c>
      <c r="N27" s="2" t="s">
        <v>326</v>
      </c>
      <c r="O27" s="3" t="s">
        <v>327</v>
      </c>
      <c r="P27" s="2" t="s">
        <v>328</v>
      </c>
      <c r="R27" s="2" t="s">
        <v>329</v>
      </c>
      <c r="S27" s="2" t="s">
        <v>330</v>
      </c>
      <c r="AA27" s="2" t="s">
        <v>331</v>
      </c>
      <c r="AD27" s="2" t="s">
        <v>81</v>
      </c>
      <c r="AG27" s="2" t="s">
        <v>125</v>
      </c>
      <c r="AN27" s="2" t="s">
        <v>56</v>
      </c>
      <c r="AP27" s="2" t="s">
        <v>137</v>
      </c>
      <c r="AT27" s="2" t="s">
        <v>332</v>
      </c>
    </row>
    <row r="28" ht="14.25" customHeight="1">
      <c r="B28" s="2" t="s">
        <v>333</v>
      </c>
      <c r="D28" s="2" t="s">
        <v>334</v>
      </c>
      <c r="E28" s="2">
        <v>2021.0</v>
      </c>
      <c r="F28" s="2" t="s">
        <v>335</v>
      </c>
      <c r="M28" s="2">
        <v>5.0</v>
      </c>
      <c r="P28" s="2" t="s">
        <v>336</v>
      </c>
      <c r="R28" s="2" t="s">
        <v>337</v>
      </c>
      <c r="S28" s="2" t="s">
        <v>338</v>
      </c>
      <c r="AA28" s="2" t="s">
        <v>339</v>
      </c>
      <c r="AD28" s="2" t="s">
        <v>81</v>
      </c>
      <c r="AG28" s="2" t="s">
        <v>340</v>
      </c>
      <c r="AN28" s="2" t="s">
        <v>56</v>
      </c>
      <c r="AP28" s="2" t="s">
        <v>70</v>
      </c>
      <c r="AT28" s="2" t="s">
        <v>341</v>
      </c>
    </row>
    <row r="29" ht="14.25" customHeight="1">
      <c r="B29" s="2" t="s">
        <v>342</v>
      </c>
      <c r="D29" s="2" t="s">
        <v>343</v>
      </c>
      <c r="E29" s="2">
        <v>2019.0</v>
      </c>
      <c r="F29" s="2" t="s">
        <v>344</v>
      </c>
      <c r="M29" s="2">
        <v>4.0</v>
      </c>
      <c r="N29" s="2" t="s">
        <v>345</v>
      </c>
      <c r="O29" s="3" t="s">
        <v>346</v>
      </c>
      <c r="P29" s="2" t="s">
        <v>347</v>
      </c>
      <c r="R29" s="2" t="s">
        <v>348</v>
      </c>
      <c r="S29" s="2" t="s">
        <v>349</v>
      </c>
      <c r="AA29" s="2" t="s">
        <v>350</v>
      </c>
      <c r="AD29" s="2" t="s">
        <v>81</v>
      </c>
      <c r="AG29" s="2" t="s">
        <v>351</v>
      </c>
      <c r="AN29" s="2" t="s">
        <v>56</v>
      </c>
      <c r="AP29" s="2" t="s">
        <v>70</v>
      </c>
      <c r="AT29" s="2" t="s">
        <v>352</v>
      </c>
    </row>
    <row r="30" ht="14.25" customHeight="1">
      <c r="B30" s="2" t="s">
        <v>353</v>
      </c>
      <c r="D30" s="2" t="s">
        <v>354</v>
      </c>
      <c r="E30" s="2">
        <v>2019.0</v>
      </c>
      <c r="F30" s="2" t="s">
        <v>355</v>
      </c>
      <c r="M30" s="2">
        <v>12.0</v>
      </c>
      <c r="N30" s="2" t="s">
        <v>356</v>
      </c>
      <c r="O30" s="3" t="s">
        <v>357</v>
      </c>
      <c r="P30" s="2" t="s">
        <v>358</v>
      </c>
      <c r="R30" s="2" t="s">
        <v>359</v>
      </c>
      <c r="S30" s="2" t="s">
        <v>360</v>
      </c>
      <c r="AA30" s="2" t="s">
        <v>361</v>
      </c>
      <c r="AD30" s="2" t="s">
        <v>81</v>
      </c>
      <c r="AG30" s="2" t="s">
        <v>362</v>
      </c>
      <c r="AN30" s="2" t="s">
        <v>56</v>
      </c>
      <c r="AP30" s="2" t="s">
        <v>137</v>
      </c>
      <c r="AT30" s="2" t="s">
        <v>363</v>
      </c>
    </row>
    <row r="31" ht="14.25" customHeight="1">
      <c r="B31" s="2" t="s">
        <v>364</v>
      </c>
      <c r="D31" s="2" t="s">
        <v>365</v>
      </c>
      <c r="E31" s="2">
        <v>2023.0</v>
      </c>
      <c r="F31" s="2" t="s">
        <v>366</v>
      </c>
      <c r="M31" s="2">
        <v>0.0</v>
      </c>
      <c r="N31" s="2" t="s">
        <v>367</v>
      </c>
      <c r="O31" s="3" t="s">
        <v>368</v>
      </c>
      <c r="P31" s="2" t="s">
        <v>369</v>
      </c>
      <c r="R31" s="2" t="s">
        <v>370</v>
      </c>
      <c r="S31" s="2" t="s">
        <v>371</v>
      </c>
      <c r="AA31" s="2" t="s">
        <v>372</v>
      </c>
      <c r="AD31" s="2" t="s">
        <v>81</v>
      </c>
      <c r="AG31" s="2" t="s">
        <v>373</v>
      </c>
      <c r="AN31" s="2" t="s">
        <v>56</v>
      </c>
      <c r="AP31" s="2" t="s">
        <v>70</v>
      </c>
      <c r="AT31" s="2" t="s">
        <v>374</v>
      </c>
    </row>
    <row r="32" ht="14.25" customHeight="1">
      <c r="B32" s="2" t="s">
        <v>375</v>
      </c>
      <c r="D32" s="2" t="s">
        <v>376</v>
      </c>
      <c r="E32" s="2">
        <v>2022.0</v>
      </c>
      <c r="F32" s="2" t="s">
        <v>377</v>
      </c>
      <c r="M32" s="2">
        <v>3.0</v>
      </c>
      <c r="N32" s="2" t="s">
        <v>378</v>
      </c>
      <c r="O32" s="3" t="s">
        <v>379</v>
      </c>
      <c r="P32" s="2" t="s">
        <v>380</v>
      </c>
      <c r="R32" s="2" t="s">
        <v>381</v>
      </c>
      <c r="AA32" s="2" t="s">
        <v>382</v>
      </c>
      <c r="AD32" s="2" t="s">
        <v>81</v>
      </c>
      <c r="AG32" s="2" t="s">
        <v>383</v>
      </c>
      <c r="AN32" s="2" t="s">
        <v>56</v>
      </c>
      <c r="AP32" s="2" t="s">
        <v>57</v>
      </c>
      <c r="AT32" s="2" t="s">
        <v>384</v>
      </c>
    </row>
    <row r="33" ht="14.25" customHeight="1">
      <c r="B33" s="2" t="s">
        <v>385</v>
      </c>
      <c r="D33" s="2" t="s">
        <v>386</v>
      </c>
      <c r="E33" s="2">
        <v>2021.0</v>
      </c>
      <c r="F33" s="2" t="s">
        <v>387</v>
      </c>
      <c r="M33" s="2">
        <v>28.0</v>
      </c>
      <c r="N33" s="2" t="s">
        <v>388</v>
      </c>
      <c r="O33" s="3" t="s">
        <v>389</v>
      </c>
      <c r="P33" s="2" t="s">
        <v>390</v>
      </c>
      <c r="R33" s="2" t="s">
        <v>391</v>
      </c>
      <c r="AA33" s="2" t="s">
        <v>392</v>
      </c>
      <c r="AD33" s="2" t="s">
        <v>81</v>
      </c>
      <c r="AG33" s="2" t="s">
        <v>393</v>
      </c>
      <c r="AN33" s="2" t="s">
        <v>56</v>
      </c>
      <c r="AP33" s="2" t="s">
        <v>57</v>
      </c>
      <c r="AT33" s="2" t="s">
        <v>394</v>
      </c>
    </row>
    <row r="34" ht="14.25" customHeight="1">
      <c r="B34" s="2" t="s">
        <v>395</v>
      </c>
      <c r="D34" s="2" t="s">
        <v>396</v>
      </c>
      <c r="E34" s="2">
        <v>2021.0</v>
      </c>
      <c r="F34" s="2" t="s">
        <v>397</v>
      </c>
      <c r="M34" s="2">
        <v>4.0</v>
      </c>
      <c r="N34" s="2" t="s">
        <v>398</v>
      </c>
      <c r="O34" s="3" t="s">
        <v>399</v>
      </c>
      <c r="P34" s="2" t="s">
        <v>400</v>
      </c>
      <c r="R34" s="2" t="s">
        <v>401</v>
      </c>
      <c r="AA34" s="2" t="s">
        <v>402</v>
      </c>
      <c r="AD34" s="2" t="s">
        <v>68</v>
      </c>
      <c r="AG34" s="2" t="s">
        <v>403</v>
      </c>
      <c r="AN34" s="2" t="s">
        <v>56</v>
      </c>
      <c r="AP34" s="2" t="s">
        <v>70</v>
      </c>
      <c r="AT34" s="2" t="s">
        <v>404</v>
      </c>
    </row>
    <row r="35" ht="14.25" customHeight="1">
      <c r="B35" s="2" t="s">
        <v>59</v>
      </c>
      <c r="D35" s="2" t="s">
        <v>405</v>
      </c>
      <c r="E35" s="2">
        <v>2014.0</v>
      </c>
      <c r="F35" s="2" t="s">
        <v>406</v>
      </c>
      <c r="M35" s="2">
        <v>12.0</v>
      </c>
      <c r="N35" s="2" t="s">
        <v>407</v>
      </c>
      <c r="O35" s="3" t="s">
        <v>408</v>
      </c>
      <c r="P35" s="2" t="s">
        <v>64</v>
      </c>
      <c r="R35" s="2" t="s">
        <v>409</v>
      </c>
      <c r="S35" s="2" t="s">
        <v>410</v>
      </c>
      <c r="AA35" s="2" t="s">
        <v>411</v>
      </c>
      <c r="AD35" s="2" t="s">
        <v>81</v>
      </c>
      <c r="AG35" s="2" t="s">
        <v>412</v>
      </c>
      <c r="AN35" s="2" t="s">
        <v>56</v>
      </c>
      <c r="AP35" s="2" t="s">
        <v>70</v>
      </c>
      <c r="AT35" s="2" t="s">
        <v>413</v>
      </c>
    </row>
    <row r="36" ht="14.25" customHeight="1">
      <c r="B36" s="2" t="s">
        <v>414</v>
      </c>
      <c r="D36" s="2" t="s">
        <v>415</v>
      </c>
      <c r="E36" s="2">
        <v>2015.0</v>
      </c>
      <c r="F36" s="2" t="s">
        <v>416</v>
      </c>
      <c r="M36" s="2">
        <v>6.0</v>
      </c>
      <c r="N36" s="2" t="s">
        <v>417</v>
      </c>
      <c r="O36" s="3" t="s">
        <v>418</v>
      </c>
      <c r="P36" s="2" t="s">
        <v>419</v>
      </c>
      <c r="R36" s="2" t="s">
        <v>420</v>
      </c>
      <c r="S36" s="2" t="s">
        <v>421</v>
      </c>
      <c r="AA36" s="2" t="s">
        <v>422</v>
      </c>
      <c r="AD36" s="2" t="s">
        <v>81</v>
      </c>
      <c r="AG36" s="2" t="s">
        <v>423</v>
      </c>
      <c r="AN36" s="2" t="s">
        <v>56</v>
      </c>
      <c r="AP36" s="2" t="s">
        <v>70</v>
      </c>
      <c r="AT36" s="2" t="s">
        <v>424</v>
      </c>
    </row>
    <row r="37" ht="14.25" customHeight="1">
      <c r="B37" s="2" t="s">
        <v>425</v>
      </c>
      <c r="D37" s="2" t="s">
        <v>426</v>
      </c>
      <c r="E37" s="2">
        <v>2024.0</v>
      </c>
      <c r="F37" s="2" t="s">
        <v>427</v>
      </c>
      <c r="M37" s="2">
        <v>0.0</v>
      </c>
      <c r="N37" s="2" t="s">
        <v>428</v>
      </c>
      <c r="O37" s="3" t="s">
        <v>429</v>
      </c>
      <c r="R37" s="2" t="s">
        <v>430</v>
      </c>
      <c r="S37" s="2" t="s">
        <v>431</v>
      </c>
      <c r="AA37" s="2" t="s">
        <v>432</v>
      </c>
      <c r="AD37" s="2" t="s">
        <v>81</v>
      </c>
      <c r="AG37" s="2" t="s">
        <v>180</v>
      </c>
      <c r="AN37" s="2" t="s">
        <v>56</v>
      </c>
      <c r="AP37" s="2" t="s">
        <v>57</v>
      </c>
      <c r="AT37" s="2" t="s">
        <v>433</v>
      </c>
    </row>
    <row r="38" ht="14.25" customHeight="1">
      <c r="B38" s="2" t="s">
        <v>434</v>
      </c>
      <c r="D38" s="2" t="s">
        <v>435</v>
      </c>
      <c r="E38" s="2">
        <v>2020.0</v>
      </c>
      <c r="F38" s="2" t="s">
        <v>436</v>
      </c>
      <c r="M38" s="2">
        <v>3.0</v>
      </c>
      <c r="N38" s="2" t="s">
        <v>437</v>
      </c>
      <c r="O38" s="3" t="s">
        <v>438</v>
      </c>
      <c r="P38" s="2" t="s">
        <v>439</v>
      </c>
      <c r="R38" s="2" t="s">
        <v>440</v>
      </c>
      <c r="S38" s="2" t="s">
        <v>441</v>
      </c>
      <c r="AA38" s="2" t="s">
        <v>442</v>
      </c>
      <c r="AD38" s="2" t="s">
        <v>81</v>
      </c>
      <c r="AG38" s="2" t="s">
        <v>443</v>
      </c>
      <c r="AN38" s="2" t="s">
        <v>56</v>
      </c>
      <c r="AP38" s="2" t="s">
        <v>70</v>
      </c>
      <c r="AT38" s="2" t="s">
        <v>444</v>
      </c>
    </row>
    <row r="39" ht="14.25" customHeight="1">
      <c r="B39" s="2" t="s">
        <v>445</v>
      </c>
      <c r="D39" s="2" t="s">
        <v>446</v>
      </c>
      <c r="E39" s="2">
        <v>2022.0</v>
      </c>
      <c r="F39" s="2" t="s">
        <v>447</v>
      </c>
      <c r="M39" s="2">
        <v>0.0</v>
      </c>
      <c r="N39" s="2" t="s">
        <v>448</v>
      </c>
      <c r="O39" s="3" t="s">
        <v>449</v>
      </c>
      <c r="P39" s="2" t="s">
        <v>450</v>
      </c>
      <c r="R39" s="2" t="s">
        <v>451</v>
      </c>
      <c r="S39" s="2" t="s">
        <v>452</v>
      </c>
      <c r="AA39" s="2" t="s">
        <v>453</v>
      </c>
      <c r="AD39" s="2" t="s">
        <v>81</v>
      </c>
      <c r="AG39" s="2" t="s">
        <v>454</v>
      </c>
      <c r="AN39" s="2" t="s">
        <v>56</v>
      </c>
      <c r="AP39" s="2" t="s">
        <v>70</v>
      </c>
      <c r="AT39" s="2" t="s">
        <v>455</v>
      </c>
    </row>
    <row r="40" ht="14.25" customHeight="1">
      <c r="B40" s="2" t="s">
        <v>456</v>
      </c>
      <c r="D40" s="2" t="s">
        <v>457</v>
      </c>
      <c r="E40" s="2">
        <v>2022.0</v>
      </c>
      <c r="F40" s="2" t="s">
        <v>458</v>
      </c>
      <c r="M40" s="2">
        <v>1.0</v>
      </c>
      <c r="N40" s="2" t="s">
        <v>459</v>
      </c>
      <c r="O40" s="3" t="s">
        <v>460</v>
      </c>
      <c r="P40" s="2" t="s">
        <v>461</v>
      </c>
      <c r="R40" s="2" t="s">
        <v>462</v>
      </c>
      <c r="S40" s="2" t="s">
        <v>463</v>
      </c>
      <c r="AA40" s="2" t="s">
        <v>464</v>
      </c>
      <c r="AD40" s="2" t="s">
        <v>68</v>
      </c>
      <c r="AG40" s="2" t="s">
        <v>465</v>
      </c>
      <c r="AN40" s="2" t="s">
        <v>56</v>
      </c>
      <c r="AP40" s="2" t="s">
        <v>70</v>
      </c>
      <c r="AT40" s="2" t="s">
        <v>466</v>
      </c>
    </row>
    <row r="41" ht="14.25" customHeight="1">
      <c r="B41" s="2" t="s">
        <v>467</v>
      </c>
      <c r="D41" s="2" t="s">
        <v>468</v>
      </c>
      <c r="E41" s="2">
        <v>2022.0</v>
      </c>
      <c r="F41" s="2" t="s">
        <v>469</v>
      </c>
      <c r="M41" s="2">
        <v>1.0</v>
      </c>
      <c r="N41" s="2" t="s">
        <v>470</v>
      </c>
      <c r="O41" s="3" t="s">
        <v>471</v>
      </c>
      <c r="P41" s="2" t="s">
        <v>472</v>
      </c>
      <c r="R41" s="2" t="s">
        <v>473</v>
      </c>
      <c r="S41" s="2" t="s">
        <v>474</v>
      </c>
      <c r="AA41" s="2" t="s">
        <v>475</v>
      </c>
      <c r="AD41" s="2" t="s">
        <v>81</v>
      </c>
      <c r="AG41" s="2" t="s">
        <v>476</v>
      </c>
      <c r="AN41" s="2" t="s">
        <v>56</v>
      </c>
      <c r="AP41" s="2" t="s">
        <v>70</v>
      </c>
      <c r="AT41" s="2" t="s">
        <v>477</v>
      </c>
    </row>
    <row r="42" ht="14.25" customHeight="1">
      <c r="B42" s="2" t="s">
        <v>478</v>
      </c>
      <c r="D42" s="2" t="s">
        <v>479</v>
      </c>
      <c r="E42" s="2">
        <v>2017.0</v>
      </c>
      <c r="F42" s="2" t="s">
        <v>480</v>
      </c>
      <c r="M42" s="2">
        <v>42.0</v>
      </c>
      <c r="N42" s="2" t="s">
        <v>481</v>
      </c>
      <c r="O42" s="3" t="s">
        <v>482</v>
      </c>
      <c r="P42" s="2" t="s">
        <v>483</v>
      </c>
      <c r="R42" s="2" t="s">
        <v>484</v>
      </c>
      <c r="S42" s="2" t="s">
        <v>485</v>
      </c>
      <c r="AA42" s="2" t="s">
        <v>486</v>
      </c>
      <c r="AD42" s="2" t="s">
        <v>81</v>
      </c>
      <c r="AG42" s="2" t="s">
        <v>487</v>
      </c>
      <c r="AN42" s="2" t="s">
        <v>56</v>
      </c>
      <c r="AP42" s="2" t="s">
        <v>70</v>
      </c>
      <c r="AT42" s="2" t="s">
        <v>488</v>
      </c>
    </row>
    <row r="43" ht="14.25" customHeight="1">
      <c r="B43" s="2" t="s">
        <v>489</v>
      </c>
      <c r="D43" s="2" t="s">
        <v>490</v>
      </c>
      <c r="E43" s="2">
        <v>2020.0</v>
      </c>
      <c r="F43" s="2" t="s">
        <v>491</v>
      </c>
      <c r="M43" s="2">
        <v>4.0</v>
      </c>
      <c r="N43" s="2" t="s">
        <v>492</v>
      </c>
      <c r="O43" s="3" t="s">
        <v>493</v>
      </c>
      <c r="P43" s="2" t="s">
        <v>494</v>
      </c>
      <c r="R43" s="2" t="s">
        <v>495</v>
      </c>
      <c r="S43" s="2" t="s">
        <v>496</v>
      </c>
      <c r="AA43" s="2" t="s">
        <v>497</v>
      </c>
      <c r="AD43" s="2" t="s">
        <v>68</v>
      </c>
      <c r="AG43" s="2" t="s">
        <v>498</v>
      </c>
      <c r="AN43" s="2" t="s">
        <v>56</v>
      </c>
      <c r="AP43" s="2" t="s">
        <v>70</v>
      </c>
      <c r="AT43" s="2" t="s">
        <v>499</v>
      </c>
    </row>
    <row r="44" ht="14.25" customHeight="1">
      <c r="B44" s="2" t="s">
        <v>500</v>
      </c>
      <c r="D44" s="2" t="s">
        <v>501</v>
      </c>
      <c r="E44" s="2">
        <v>2021.0</v>
      </c>
      <c r="F44" s="2" t="s">
        <v>502</v>
      </c>
      <c r="M44" s="2">
        <v>6.0</v>
      </c>
      <c r="N44" s="2" t="s">
        <v>503</v>
      </c>
      <c r="O44" s="3" t="s">
        <v>504</v>
      </c>
      <c r="P44" s="2" t="s">
        <v>505</v>
      </c>
      <c r="R44" s="2" t="s">
        <v>506</v>
      </c>
      <c r="S44" s="2" t="s">
        <v>507</v>
      </c>
      <c r="AA44" s="2" t="s">
        <v>508</v>
      </c>
      <c r="AD44" s="2" t="s">
        <v>81</v>
      </c>
      <c r="AG44" s="2" t="s">
        <v>509</v>
      </c>
      <c r="AN44" s="2" t="s">
        <v>56</v>
      </c>
      <c r="AP44" s="2" t="s">
        <v>70</v>
      </c>
      <c r="AT44" s="2" t="s">
        <v>510</v>
      </c>
    </row>
    <row r="45" ht="14.25" customHeight="1">
      <c r="B45" s="2" t="s">
        <v>511</v>
      </c>
      <c r="D45" s="2" t="s">
        <v>512</v>
      </c>
      <c r="E45" s="2">
        <v>2024.0</v>
      </c>
      <c r="F45" s="2" t="s">
        <v>513</v>
      </c>
      <c r="M45" s="2">
        <v>1.0</v>
      </c>
      <c r="N45" s="2" t="s">
        <v>514</v>
      </c>
      <c r="O45" s="3" t="s">
        <v>515</v>
      </c>
      <c r="P45" s="2" t="s">
        <v>516</v>
      </c>
      <c r="R45" s="2" t="s">
        <v>517</v>
      </c>
      <c r="S45" s="2" t="s">
        <v>518</v>
      </c>
      <c r="AA45" s="2" t="s">
        <v>519</v>
      </c>
      <c r="AD45" s="2" t="s">
        <v>81</v>
      </c>
      <c r="AG45" s="2" t="s">
        <v>180</v>
      </c>
      <c r="AN45" s="2" t="s">
        <v>56</v>
      </c>
      <c r="AP45" s="2" t="s">
        <v>57</v>
      </c>
      <c r="AT45" s="2" t="s">
        <v>520</v>
      </c>
    </row>
    <row r="46" ht="14.25" customHeight="1">
      <c r="B46" s="2" t="s">
        <v>521</v>
      </c>
      <c r="D46" s="2" t="s">
        <v>522</v>
      </c>
      <c r="E46" s="2">
        <v>2020.0</v>
      </c>
      <c r="F46" s="2" t="s">
        <v>523</v>
      </c>
      <c r="M46" s="2">
        <v>4.0</v>
      </c>
      <c r="N46" s="2" t="s">
        <v>524</v>
      </c>
      <c r="O46" s="3" t="s">
        <v>525</v>
      </c>
      <c r="P46" s="2" t="s">
        <v>526</v>
      </c>
      <c r="R46" s="2" t="s">
        <v>527</v>
      </c>
      <c r="S46" s="2" t="s">
        <v>528</v>
      </c>
      <c r="AA46" s="2" t="s">
        <v>529</v>
      </c>
      <c r="AD46" s="2" t="s">
        <v>81</v>
      </c>
      <c r="AG46" s="2" t="s">
        <v>443</v>
      </c>
      <c r="AN46" s="2" t="s">
        <v>56</v>
      </c>
      <c r="AP46" s="2" t="s">
        <v>70</v>
      </c>
      <c r="AT46" s="2" t="s">
        <v>530</v>
      </c>
    </row>
    <row r="47" ht="14.25" customHeight="1">
      <c r="B47" s="2" t="s">
        <v>531</v>
      </c>
      <c r="D47" s="2" t="s">
        <v>532</v>
      </c>
      <c r="E47" s="2">
        <v>2019.0</v>
      </c>
      <c r="F47" s="2" t="s">
        <v>533</v>
      </c>
      <c r="M47" s="2">
        <v>12.0</v>
      </c>
      <c r="N47" s="2" t="s">
        <v>534</v>
      </c>
      <c r="O47" s="3" t="s">
        <v>535</v>
      </c>
      <c r="P47" s="2" t="s">
        <v>536</v>
      </c>
      <c r="R47" s="2" t="s">
        <v>537</v>
      </c>
      <c r="S47" s="2" t="s">
        <v>538</v>
      </c>
      <c r="AA47" s="2" t="s">
        <v>539</v>
      </c>
      <c r="AD47" s="2" t="s">
        <v>81</v>
      </c>
      <c r="AG47" s="2" t="s">
        <v>540</v>
      </c>
      <c r="AN47" s="2" t="s">
        <v>56</v>
      </c>
      <c r="AP47" s="2" t="s">
        <v>70</v>
      </c>
      <c r="AT47" s="2" t="s">
        <v>541</v>
      </c>
    </row>
    <row r="48" ht="14.25" customHeight="1">
      <c r="B48" s="2" t="s">
        <v>542</v>
      </c>
      <c r="D48" s="2" t="s">
        <v>543</v>
      </c>
      <c r="E48" s="2">
        <v>2022.0</v>
      </c>
      <c r="F48" s="2" t="s">
        <v>544</v>
      </c>
      <c r="M48" s="2">
        <v>2.0</v>
      </c>
      <c r="N48" s="2" t="s">
        <v>545</v>
      </c>
      <c r="O48" s="3" t="s">
        <v>546</v>
      </c>
      <c r="P48" s="2" t="s">
        <v>547</v>
      </c>
      <c r="R48" s="2" t="s">
        <v>548</v>
      </c>
      <c r="S48" s="2" t="s">
        <v>549</v>
      </c>
      <c r="AA48" s="2" t="s">
        <v>550</v>
      </c>
      <c r="AD48" s="2" t="s">
        <v>81</v>
      </c>
      <c r="AG48" s="2" t="s">
        <v>551</v>
      </c>
      <c r="AN48" s="2" t="s">
        <v>56</v>
      </c>
      <c r="AP48" s="2" t="s">
        <v>70</v>
      </c>
      <c r="AT48" s="2" t="s">
        <v>552</v>
      </c>
    </row>
    <row r="49" ht="14.25" customHeight="1">
      <c r="B49" s="2" t="s">
        <v>553</v>
      </c>
      <c r="D49" s="2" t="s">
        <v>554</v>
      </c>
      <c r="E49" s="2">
        <v>2020.0</v>
      </c>
      <c r="F49" s="2" t="s">
        <v>555</v>
      </c>
      <c r="M49" s="2">
        <v>3.0</v>
      </c>
      <c r="N49" s="2" t="s">
        <v>556</v>
      </c>
      <c r="O49" s="3" t="s">
        <v>557</v>
      </c>
      <c r="P49" s="2" t="s">
        <v>558</v>
      </c>
      <c r="R49" s="2" t="s">
        <v>559</v>
      </c>
      <c r="S49" s="2" t="s">
        <v>560</v>
      </c>
      <c r="AA49" s="2" t="s">
        <v>561</v>
      </c>
      <c r="AD49" s="2" t="s">
        <v>81</v>
      </c>
      <c r="AG49" s="2" t="s">
        <v>562</v>
      </c>
      <c r="AN49" s="2" t="s">
        <v>56</v>
      </c>
      <c r="AP49" s="2" t="s">
        <v>70</v>
      </c>
      <c r="AT49" s="2" t="s">
        <v>563</v>
      </c>
    </row>
    <row r="50" ht="14.25" customHeight="1">
      <c r="B50" s="2" t="s">
        <v>564</v>
      </c>
      <c r="D50" s="2" t="s">
        <v>565</v>
      </c>
      <c r="E50" s="2">
        <v>2011.0</v>
      </c>
      <c r="F50" s="2" t="s">
        <v>566</v>
      </c>
      <c r="M50" s="2">
        <v>2.0</v>
      </c>
      <c r="N50" s="2" t="s">
        <v>567</v>
      </c>
      <c r="O50" s="3" t="s">
        <v>568</v>
      </c>
      <c r="P50" s="2" t="s">
        <v>569</v>
      </c>
      <c r="R50" s="2" t="s">
        <v>570</v>
      </c>
      <c r="AA50" s="2" t="s">
        <v>571</v>
      </c>
      <c r="AG50" s="2" t="s">
        <v>572</v>
      </c>
      <c r="AN50" s="2" t="s">
        <v>56</v>
      </c>
      <c r="AP50" s="2" t="s">
        <v>70</v>
      </c>
      <c r="AT50" s="2" t="s">
        <v>573</v>
      </c>
    </row>
    <row r="51" ht="14.25" customHeight="1">
      <c r="B51" s="2" t="s">
        <v>574</v>
      </c>
      <c r="D51" s="2" t="s">
        <v>575</v>
      </c>
      <c r="E51" s="2">
        <v>2018.0</v>
      </c>
      <c r="F51" s="2" t="s">
        <v>576</v>
      </c>
      <c r="M51" s="2">
        <v>19.0</v>
      </c>
      <c r="N51" s="2" t="s">
        <v>577</v>
      </c>
      <c r="O51" s="3" t="s">
        <v>578</v>
      </c>
      <c r="P51" s="2" t="s">
        <v>579</v>
      </c>
      <c r="R51" s="2" t="s">
        <v>580</v>
      </c>
      <c r="S51" s="2" t="s">
        <v>581</v>
      </c>
      <c r="AA51" s="2" t="s">
        <v>582</v>
      </c>
      <c r="AD51" s="2" t="s">
        <v>81</v>
      </c>
      <c r="AG51" s="2" t="s">
        <v>583</v>
      </c>
      <c r="AN51" s="2" t="s">
        <v>56</v>
      </c>
      <c r="AP51" s="2" t="s">
        <v>70</v>
      </c>
      <c r="AT51" s="2" t="s">
        <v>584</v>
      </c>
    </row>
    <row r="52" ht="14.25" customHeight="1">
      <c r="B52" s="2" t="s">
        <v>585</v>
      </c>
      <c r="D52" s="2" t="s">
        <v>586</v>
      </c>
      <c r="E52" s="2">
        <v>2020.0</v>
      </c>
      <c r="F52" s="2" t="s">
        <v>587</v>
      </c>
      <c r="M52" s="2">
        <v>1.0</v>
      </c>
      <c r="N52" s="2" t="s">
        <v>588</v>
      </c>
      <c r="O52" s="3" t="s">
        <v>589</v>
      </c>
      <c r="P52" s="2" t="s">
        <v>590</v>
      </c>
      <c r="R52" s="2" t="s">
        <v>591</v>
      </c>
      <c r="S52" s="2" t="s">
        <v>592</v>
      </c>
      <c r="AA52" s="2" t="s">
        <v>593</v>
      </c>
      <c r="AD52" s="2" t="s">
        <v>81</v>
      </c>
      <c r="AG52" s="2" t="s">
        <v>594</v>
      </c>
      <c r="AN52" s="2" t="s">
        <v>56</v>
      </c>
      <c r="AP52" s="2" t="s">
        <v>70</v>
      </c>
      <c r="AT52" s="2" t="s">
        <v>595</v>
      </c>
    </row>
    <row r="53" ht="14.25" customHeight="1">
      <c r="B53" s="2" t="s">
        <v>596</v>
      </c>
      <c r="D53" s="2" t="s">
        <v>597</v>
      </c>
      <c r="E53" s="2">
        <v>2021.0</v>
      </c>
      <c r="F53" s="2" t="s">
        <v>598</v>
      </c>
      <c r="M53" s="2">
        <v>7.0</v>
      </c>
      <c r="N53" s="2" t="s">
        <v>599</v>
      </c>
      <c r="O53" s="3" t="s">
        <v>600</v>
      </c>
      <c r="P53" s="2" t="s">
        <v>601</v>
      </c>
      <c r="R53" s="2" t="s">
        <v>602</v>
      </c>
      <c r="S53" s="2" t="s">
        <v>603</v>
      </c>
      <c r="AA53" s="2" t="s">
        <v>604</v>
      </c>
      <c r="AD53" s="2" t="s">
        <v>81</v>
      </c>
      <c r="AG53" s="2" t="s">
        <v>605</v>
      </c>
      <c r="AN53" s="2" t="s">
        <v>56</v>
      </c>
      <c r="AP53" s="2" t="s">
        <v>137</v>
      </c>
      <c r="AT53" s="2" t="s">
        <v>606</v>
      </c>
    </row>
    <row r="54" ht="14.25" customHeight="1">
      <c r="B54" s="2" t="s">
        <v>607</v>
      </c>
      <c r="D54" s="2" t="s">
        <v>608</v>
      </c>
      <c r="E54" s="2">
        <v>2019.0</v>
      </c>
      <c r="F54" s="2" t="s">
        <v>609</v>
      </c>
      <c r="M54" s="2">
        <v>2.0</v>
      </c>
      <c r="N54" s="2" t="s">
        <v>610</v>
      </c>
      <c r="O54" s="3" t="s">
        <v>611</v>
      </c>
      <c r="P54" s="2" t="s">
        <v>612</v>
      </c>
      <c r="R54" s="2" t="s">
        <v>613</v>
      </c>
      <c r="S54" s="2" t="s">
        <v>614</v>
      </c>
      <c r="AA54" s="2" t="s">
        <v>615</v>
      </c>
      <c r="AD54" s="2" t="s">
        <v>81</v>
      </c>
      <c r="AG54" s="2" t="s">
        <v>616</v>
      </c>
      <c r="AN54" s="2" t="s">
        <v>56</v>
      </c>
      <c r="AP54" s="2" t="s">
        <v>70</v>
      </c>
      <c r="AT54" s="2" t="s">
        <v>617</v>
      </c>
    </row>
    <row r="55" ht="14.25" customHeight="1">
      <c r="B55" s="2" t="s">
        <v>618</v>
      </c>
      <c r="D55" s="2" t="s">
        <v>619</v>
      </c>
      <c r="E55" s="2">
        <v>2023.0</v>
      </c>
      <c r="F55" s="2" t="s">
        <v>620</v>
      </c>
      <c r="M55" s="2">
        <v>0.0</v>
      </c>
      <c r="N55" s="2" t="s">
        <v>621</v>
      </c>
      <c r="O55" s="3" t="s">
        <v>622</v>
      </c>
      <c r="P55" s="2" t="s">
        <v>623</v>
      </c>
      <c r="R55" s="2" t="s">
        <v>624</v>
      </c>
      <c r="S55" s="2" t="s">
        <v>625</v>
      </c>
      <c r="AA55" s="2" t="s">
        <v>626</v>
      </c>
      <c r="AD55" s="2" t="s">
        <v>81</v>
      </c>
      <c r="AG55" s="2" t="s">
        <v>627</v>
      </c>
      <c r="AN55" s="2" t="s">
        <v>56</v>
      </c>
      <c r="AP55" s="2" t="s">
        <v>70</v>
      </c>
      <c r="AT55" s="2" t="s">
        <v>628</v>
      </c>
    </row>
    <row r="56" ht="14.25" customHeight="1">
      <c r="B56" s="2" t="s">
        <v>629</v>
      </c>
      <c r="D56" s="2" t="s">
        <v>630</v>
      </c>
      <c r="E56" s="2">
        <v>2022.0</v>
      </c>
      <c r="F56" s="2" t="s">
        <v>631</v>
      </c>
      <c r="M56" s="2">
        <v>5.0</v>
      </c>
      <c r="N56" s="2" t="s">
        <v>632</v>
      </c>
      <c r="O56" s="3" t="s">
        <v>633</v>
      </c>
      <c r="P56" s="2" t="s">
        <v>634</v>
      </c>
      <c r="R56" s="2" t="s">
        <v>635</v>
      </c>
      <c r="S56" s="2" t="s">
        <v>636</v>
      </c>
      <c r="AA56" s="2" t="s">
        <v>637</v>
      </c>
      <c r="AD56" s="2" t="s">
        <v>81</v>
      </c>
      <c r="AG56" s="2" t="s">
        <v>638</v>
      </c>
      <c r="AN56" s="2" t="s">
        <v>56</v>
      </c>
      <c r="AP56" s="2" t="s">
        <v>70</v>
      </c>
      <c r="AT56" s="2" t="s">
        <v>639</v>
      </c>
    </row>
    <row r="57" ht="14.25" customHeight="1">
      <c r="B57" s="2" t="s">
        <v>640</v>
      </c>
      <c r="D57" s="2" t="s">
        <v>641</v>
      </c>
      <c r="E57" s="2">
        <v>2023.0</v>
      </c>
      <c r="F57" s="2" t="s">
        <v>642</v>
      </c>
      <c r="M57" s="2">
        <v>0.0</v>
      </c>
      <c r="N57" s="2" t="s">
        <v>643</v>
      </c>
      <c r="O57" s="3" t="s">
        <v>644</v>
      </c>
      <c r="P57" s="2" t="s">
        <v>645</v>
      </c>
      <c r="R57" s="2" t="s">
        <v>646</v>
      </c>
      <c r="AA57" s="2" t="s">
        <v>647</v>
      </c>
      <c r="AD57" s="2" t="s">
        <v>81</v>
      </c>
      <c r="AG57" s="2" t="s">
        <v>648</v>
      </c>
      <c r="AN57" s="2" t="s">
        <v>56</v>
      </c>
      <c r="AP57" s="2" t="s">
        <v>57</v>
      </c>
      <c r="AT57" s="2" t="s">
        <v>649</v>
      </c>
    </row>
    <row r="58" ht="14.25" customHeight="1">
      <c r="B58" s="2" t="s">
        <v>650</v>
      </c>
      <c r="D58" s="2" t="s">
        <v>651</v>
      </c>
      <c r="E58" s="2">
        <v>2023.0</v>
      </c>
      <c r="F58" s="2" t="s">
        <v>652</v>
      </c>
      <c r="M58" s="2">
        <v>0.0</v>
      </c>
      <c r="N58" s="2" t="s">
        <v>653</v>
      </c>
      <c r="O58" s="3" t="s">
        <v>654</v>
      </c>
      <c r="P58" s="2" t="s">
        <v>655</v>
      </c>
      <c r="R58" s="2" t="s">
        <v>656</v>
      </c>
      <c r="S58" s="2" t="s">
        <v>657</v>
      </c>
      <c r="AA58" s="2" t="s">
        <v>658</v>
      </c>
      <c r="AD58" s="2" t="s">
        <v>81</v>
      </c>
      <c r="AG58" s="2" t="s">
        <v>659</v>
      </c>
      <c r="AN58" s="2" t="s">
        <v>56</v>
      </c>
      <c r="AP58" s="2" t="s">
        <v>70</v>
      </c>
      <c r="AT58" s="2" t="s">
        <v>660</v>
      </c>
    </row>
    <row r="59" ht="14.25" customHeight="1">
      <c r="B59" s="2" t="s">
        <v>661</v>
      </c>
      <c r="D59" s="2" t="s">
        <v>662</v>
      </c>
      <c r="E59" s="2">
        <v>2024.0</v>
      </c>
      <c r="F59" s="2" t="s">
        <v>663</v>
      </c>
      <c r="M59" s="2">
        <v>0.0</v>
      </c>
      <c r="N59" s="2" t="s">
        <v>664</v>
      </c>
      <c r="O59" s="3" t="s">
        <v>665</v>
      </c>
      <c r="P59" s="2" t="s">
        <v>666</v>
      </c>
      <c r="R59" s="2" t="s">
        <v>667</v>
      </c>
      <c r="S59" s="2" t="s">
        <v>668</v>
      </c>
      <c r="AA59" s="2" t="s">
        <v>669</v>
      </c>
      <c r="AD59" s="2" t="s">
        <v>81</v>
      </c>
      <c r="AG59" s="2" t="s">
        <v>180</v>
      </c>
      <c r="AN59" s="2" t="s">
        <v>56</v>
      </c>
      <c r="AP59" s="2" t="s">
        <v>57</v>
      </c>
      <c r="AT59" s="2" t="s">
        <v>670</v>
      </c>
    </row>
    <row r="60" ht="14.25" customHeight="1">
      <c r="B60" s="2" t="s">
        <v>671</v>
      </c>
      <c r="D60" s="2" t="s">
        <v>672</v>
      </c>
      <c r="E60" s="2">
        <v>2013.0</v>
      </c>
      <c r="F60" s="2" t="s">
        <v>673</v>
      </c>
      <c r="M60" s="2">
        <v>22.0</v>
      </c>
      <c r="N60" s="2" t="s">
        <v>674</v>
      </c>
      <c r="O60" s="3" t="s">
        <v>675</v>
      </c>
      <c r="P60" s="2" t="s">
        <v>676</v>
      </c>
      <c r="R60" s="2" t="s">
        <v>677</v>
      </c>
      <c r="AA60" s="2" t="s">
        <v>678</v>
      </c>
      <c r="AG60" s="2" t="s">
        <v>679</v>
      </c>
      <c r="AN60" s="2" t="s">
        <v>56</v>
      </c>
      <c r="AP60" s="2" t="s">
        <v>70</v>
      </c>
      <c r="AT60" s="2" t="s">
        <v>680</v>
      </c>
    </row>
    <row r="61" ht="14.25" customHeight="1">
      <c r="B61" s="2" t="s">
        <v>681</v>
      </c>
      <c r="D61" s="2" t="s">
        <v>682</v>
      </c>
      <c r="E61" s="2">
        <v>2024.0</v>
      </c>
      <c r="F61" s="2" t="s">
        <v>683</v>
      </c>
      <c r="M61" s="2">
        <v>0.0</v>
      </c>
      <c r="N61" s="2" t="s">
        <v>684</v>
      </c>
      <c r="O61" s="3" t="s">
        <v>685</v>
      </c>
      <c r="P61" s="2" t="s">
        <v>686</v>
      </c>
      <c r="R61" s="2" t="s">
        <v>687</v>
      </c>
      <c r="S61" s="2" t="s">
        <v>688</v>
      </c>
      <c r="AA61" s="2" t="s">
        <v>689</v>
      </c>
      <c r="AD61" s="2" t="s">
        <v>81</v>
      </c>
      <c r="AG61" s="2" t="s">
        <v>690</v>
      </c>
      <c r="AN61" s="2" t="s">
        <v>56</v>
      </c>
      <c r="AP61" s="2" t="s">
        <v>70</v>
      </c>
      <c r="AT61" s="2" t="s">
        <v>691</v>
      </c>
    </row>
    <row r="62" ht="14.25" customHeight="1">
      <c r="B62" s="2" t="s">
        <v>692</v>
      </c>
      <c r="D62" s="2" t="s">
        <v>693</v>
      </c>
      <c r="E62" s="2">
        <v>2023.0</v>
      </c>
      <c r="F62" s="2" t="s">
        <v>694</v>
      </c>
      <c r="M62" s="2">
        <v>0.0</v>
      </c>
      <c r="N62" s="2" t="s">
        <v>695</v>
      </c>
      <c r="O62" s="3" t="s">
        <v>696</v>
      </c>
      <c r="P62" s="2" t="s">
        <v>697</v>
      </c>
      <c r="R62" s="2" t="s">
        <v>698</v>
      </c>
      <c r="S62" s="2" t="s">
        <v>699</v>
      </c>
      <c r="AA62" s="2" t="s">
        <v>700</v>
      </c>
      <c r="AD62" s="2" t="s">
        <v>81</v>
      </c>
      <c r="AG62" s="2" t="s">
        <v>701</v>
      </c>
      <c r="AN62" s="2" t="s">
        <v>56</v>
      </c>
      <c r="AP62" s="2" t="s">
        <v>70</v>
      </c>
      <c r="AT62" s="2" t="s">
        <v>702</v>
      </c>
    </row>
    <row r="63" ht="14.25" customHeight="1">
      <c r="B63" s="2" t="s">
        <v>703</v>
      </c>
      <c r="D63" s="2" t="s">
        <v>704</v>
      </c>
      <c r="E63" s="2">
        <v>2023.0</v>
      </c>
      <c r="F63" s="2" t="s">
        <v>97</v>
      </c>
      <c r="M63" s="2">
        <v>19.0</v>
      </c>
      <c r="N63" s="2" t="s">
        <v>705</v>
      </c>
      <c r="O63" s="3" t="s">
        <v>706</v>
      </c>
      <c r="P63" s="2" t="s">
        <v>707</v>
      </c>
      <c r="R63" s="2" t="s">
        <v>708</v>
      </c>
      <c r="S63" s="2" t="s">
        <v>709</v>
      </c>
      <c r="AA63" s="2" t="s">
        <v>710</v>
      </c>
      <c r="AD63" s="2" t="s">
        <v>81</v>
      </c>
      <c r="AG63" s="2" t="s">
        <v>711</v>
      </c>
      <c r="AN63" s="2" t="s">
        <v>56</v>
      </c>
      <c r="AP63" s="2" t="s">
        <v>57</v>
      </c>
      <c r="AT63" s="2" t="s">
        <v>712</v>
      </c>
    </row>
    <row r="64" ht="14.25" customHeight="1">
      <c r="B64" s="2" t="s">
        <v>713</v>
      </c>
      <c r="D64" s="2" t="s">
        <v>714</v>
      </c>
      <c r="E64" s="2">
        <v>2018.0</v>
      </c>
      <c r="F64" s="2" t="s">
        <v>715</v>
      </c>
      <c r="M64" s="2">
        <v>2.0</v>
      </c>
      <c r="N64" s="2" t="s">
        <v>716</v>
      </c>
      <c r="O64" s="3" t="s">
        <v>717</v>
      </c>
      <c r="P64" s="2" t="s">
        <v>718</v>
      </c>
      <c r="R64" s="2" t="s">
        <v>719</v>
      </c>
      <c r="S64" s="2" t="s">
        <v>720</v>
      </c>
      <c r="AA64" s="2" t="s">
        <v>721</v>
      </c>
      <c r="AD64" s="2" t="s">
        <v>81</v>
      </c>
      <c r="AG64" s="2" t="s">
        <v>722</v>
      </c>
      <c r="AN64" s="2" t="s">
        <v>56</v>
      </c>
      <c r="AP64" s="2" t="s">
        <v>70</v>
      </c>
      <c r="AT64" s="2" t="s">
        <v>723</v>
      </c>
    </row>
    <row r="65" ht="14.25" customHeight="1">
      <c r="B65" s="2" t="s">
        <v>724</v>
      </c>
      <c r="D65" s="2" t="s">
        <v>725</v>
      </c>
      <c r="E65" s="2">
        <v>2023.0</v>
      </c>
      <c r="F65" s="2" t="s">
        <v>726</v>
      </c>
      <c r="M65" s="2">
        <v>0.0</v>
      </c>
      <c r="N65" s="2" t="s">
        <v>727</v>
      </c>
      <c r="O65" s="3" t="s">
        <v>728</v>
      </c>
      <c r="P65" s="2" t="s">
        <v>729</v>
      </c>
      <c r="R65" s="2" t="s">
        <v>730</v>
      </c>
      <c r="S65" s="2" t="s">
        <v>731</v>
      </c>
      <c r="AA65" s="2" t="s">
        <v>732</v>
      </c>
      <c r="AD65" s="2" t="s">
        <v>81</v>
      </c>
      <c r="AG65" s="2" t="s">
        <v>733</v>
      </c>
      <c r="AN65" s="2" t="s">
        <v>56</v>
      </c>
      <c r="AP65" s="2" t="s">
        <v>70</v>
      </c>
      <c r="AT65" s="2" t="s">
        <v>734</v>
      </c>
    </row>
    <row r="66" ht="14.25" customHeight="1">
      <c r="B66" s="2" t="s">
        <v>735</v>
      </c>
      <c r="D66" s="2" t="s">
        <v>736</v>
      </c>
      <c r="E66" s="2">
        <v>2024.0</v>
      </c>
      <c r="F66" s="2" t="s">
        <v>737</v>
      </c>
      <c r="M66" s="2">
        <v>0.0</v>
      </c>
      <c r="N66" s="2" t="s">
        <v>738</v>
      </c>
      <c r="O66" s="3" t="s">
        <v>739</v>
      </c>
      <c r="P66" s="2" t="s">
        <v>740</v>
      </c>
      <c r="R66" s="2" t="s">
        <v>741</v>
      </c>
      <c r="S66" s="2" t="s">
        <v>742</v>
      </c>
      <c r="AA66" s="2" t="s">
        <v>743</v>
      </c>
      <c r="AD66" s="2" t="s">
        <v>81</v>
      </c>
      <c r="AG66" s="2" t="s">
        <v>180</v>
      </c>
      <c r="AN66" s="2" t="s">
        <v>56</v>
      </c>
      <c r="AP66" s="2" t="s">
        <v>57</v>
      </c>
      <c r="AT66" s="2" t="s">
        <v>744</v>
      </c>
    </row>
    <row r="67" ht="14.25" customHeight="1">
      <c r="B67" s="2" t="s">
        <v>745</v>
      </c>
      <c r="D67" s="2" t="s">
        <v>746</v>
      </c>
      <c r="E67" s="2">
        <v>2020.0</v>
      </c>
      <c r="F67" s="2" t="s">
        <v>737</v>
      </c>
      <c r="M67" s="2">
        <v>85.0</v>
      </c>
      <c r="N67" s="2" t="s">
        <v>747</v>
      </c>
      <c r="O67" s="3" t="s">
        <v>748</v>
      </c>
      <c r="P67" s="2" t="s">
        <v>749</v>
      </c>
      <c r="R67" s="2" t="s">
        <v>750</v>
      </c>
      <c r="S67" s="2" t="s">
        <v>751</v>
      </c>
      <c r="AA67" s="2" t="s">
        <v>752</v>
      </c>
      <c r="AD67" s="2" t="s">
        <v>81</v>
      </c>
      <c r="AG67" s="2" t="s">
        <v>753</v>
      </c>
      <c r="AN67" s="2" t="s">
        <v>56</v>
      </c>
      <c r="AP67" s="2" t="s">
        <v>57</v>
      </c>
      <c r="AT67" s="2" t="s">
        <v>754</v>
      </c>
    </row>
    <row r="68" ht="14.25" customHeight="1">
      <c r="B68" s="2" t="s">
        <v>755</v>
      </c>
      <c r="D68" s="2" t="s">
        <v>756</v>
      </c>
      <c r="E68" s="2">
        <v>2013.0</v>
      </c>
      <c r="F68" s="2" t="s">
        <v>757</v>
      </c>
      <c r="M68" s="2">
        <v>1.0</v>
      </c>
      <c r="N68" s="2" t="s">
        <v>758</v>
      </c>
      <c r="O68" s="3" t="s">
        <v>759</v>
      </c>
      <c r="P68" s="2" t="s">
        <v>760</v>
      </c>
      <c r="R68" s="2" t="s">
        <v>761</v>
      </c>
      <c r="S68" s="2" t="s">
        <v>762</v>
      </c>
      <c r="AA68" s="2" t="s">
        <v>763</v>
      </c>
      <c r="AG68" s="2" t="s">
        <v>764</v>
      </c>
      <c r="AN68" s="2" t="s">
        <v>56</v>
      </c>
      <c r="AP68" s="2" t="s">
        <v>70</v>
      </c>
      <c r="AT68" s="2" t="s">
        <v>765</v>
      </c>
    </row>
    <row r="69" ht="14.25" customHeight="1">
      <c r="B69" s="2" t="s">
        <v>766</v>
      </c>
      <c r="D69" s="2" t="s">
        <v>767</v>
      </c>
      <c r="E69" s="2">
        <v>2020.0</v>
      </c>
      <c r="F69" s="2" t="s">
        <v>768</v>
      </c>
      <c r="M69" s="2">
        <v>3.0</v>
      </c>
      <c r="N69" s="2" t="s">
        <v>769</v>
      </c>
      <c r="O69" s="3" t="s">
        <v>770</v>
      </c>
      <c r="P69" s="2" t="s">
        <v>771</v>
      </c>
      <c r="R69" s="2" t="s">
        <v>772</v>
      </c>
      <c r="S69" s="2" t="s">
        <v>773</v>
      </c>
      <c r="AA69" s="2" t="s">
        <v>774</v>
      </c>
      <c r="AD69" s="2" t="s">
        <v>775</v>
      </c>
      <c r="AG69" s="2" t="s">
        <v>776</v>
      </c>
      <c r="AN69" s="2" t="s">
        <v>777</v>
      </c>
      <c r="AP69" s="2" t="s">
        <v>57</v>
      </c>
      <c r="AT69" s="2" t="s">
        <v>778</v>
      </c>
    </row>
    <row r="70" ht="14.25" customHeight="1">
      <c r="B70" s="2" t="s">
        <v>779</v>
      </c>
      <c r="D70" s="2" t="s">
        <v>780</v>
      </c>
      <c r="E70" s="2">
        <v>2019.0</v>
      </c>
      <c r="F70" s="2" t="s">
        <v>781</v>
      </c>
      <c r="M70" s="2">
        <v>0.0</v>
      </c>
      <c r="P70" s="2" t="s">
        <v>782</v>
      </c>
      <c r="R70" s="2" t="s">
        <v>783</v>
      </c>
      <c r="AA70" s="2" t="s">
        <v>784</v>
      </c>
      <c r="AD70" s="2" t="s">
        <v>785</v>
      </c>
      <c r="AG70" s="2" t="s">
        <v>786</v>
      </c>
      <c r="AN70" s="2" t="s">
        <v>56</v>
      </c>
      <c r="AP70" s="2" t="s">
        <v>787</v>
      </c>
      <c r="AT70" s="2" t="s">
        <v>788</v>
      </c>
    </row>
    <row r="71" ht="14.25" customHeight="1">
      <c r="B71" s="2" t="s">
        <v>789</v>
      </c>
      <c r="D71" s="2" t="s">
        <v>790</v>
      </c>
      <c r="E71" s="2">
        <v>2022.0</v>
      </c>
      <c r="F71" s="2" t="s">
        <v>791</v>
      </c>
      <c r="M71" s="2">
        <v>0.0</v>
      </c>
      <c r="N71" s="2" t="s">
        <v>792</v>
      </c>
      <c r="O71" s="3" t="s">
        <v>793</v>
      </c>
      <c r="P71" s="2" t="s">
        <v>794</v>
      </c>
      <c r="R71" s="2" t="s">
        <v>795</v>
      </c>
      <c r="S71" s="2" t="s">
        <v>796</v>
      </c>
      <c r="AA71" s="2" t="s">
        <v>797</v>
      </c>
      <c r="AD71" s="2" t="s">
        <v>213</v>
      </c>
      <c r="AG71" s="2" t="s">
        <v>798</v>
      </c>
      <c r="AN71" s="2" t="s">
        <v>56</v>
      </c>
      <c r="AP71" s="2" t="s">
        <v>70</v>
      </c>
      <c r="AT71" s="2" t="s">
        <v>799</v>
      </c>
    </row>
    <row r="72" ht="14.25" customHeight="1">
      <c r="B72" s="2" t="s">
        <v>789</v>
      </c>
      <c r="D72" s="2" t="s">
        <v>800</v>
      </c>
      <c r="E72" s="2">
        <v>2022.0</v>
      </c>
      <c r="F72" s="2" t="s">
        <v>791</v>
      </c>
      <c r="M72" s="2">
        <v>0.0</v>
      </c>
      <c r="N72" s="2" t="s">
        <v>801</v>
      </c>
      <c r="O72" s="3" t="s">
        <v>802</v>
      </c>
      <c r="P72" s="2" t="s">
        <v>803</v>
      </c>
      <c r="R72" s="2" t="s">
        <v>804</v>
      </c>
      <c r="S72" s="2" t="s">
        <v>805</v>
      </c>
      <c r="AA72" s="2" t="s">
        <v>806</v>
      </c>
      <c r="AD72" s="2" t="s">
        <v>213</v>
      </c>
      <c r="AG72" s="2" t="s">
        <v>798</v>
      </c>
      <c r="AN72" s="2" t="s">
        <v>56</v>
      </c>
      <c r="AP72" s="2" t="s">
        <v>70</v>
      </c>
      <c r="AT72" s="2" t="s">
        <v>807</v>
      </c>
    </row>
    <row r="73" ht="14.25" customHeight="1">
      <c r="B73" s="2" t="s">
        <v>808</v>
      </c>
      <c r="D73" s="2" t="s">
        <v>809</v>
      </c>
      <c r="E73" s="2">
        <v>2015.0</v>
      </c>
      <c r="F73" s="2" t="s">
        <v>810</v>
      </c>
      <c r="M73" s="2">
        <v>0.0</v>
      </c>
      <c r="N73" s="2" t="s">
        <v>811</v>
      </c>
      <c r="O73" s="3" t="s">
        <v>812</v>
      </c>
      <c r="P73" s="2" t="s">
        <v>813</v>
      </c>
      <c r="R73" s="2" t="s">
        <v>814</v>
      </c>
      <c r="S73" s="2" t="s">
        <v>815</v>
      </c>
      <c r="AA73" s="2" t="s">
        <v>432</v>
      </c>
      <c r="AD73" s="2" t="s">
        <v>213</v>
      </c>
      <c r="AG73" s="2" t="s">
        <v>816</v>
      </c>
      <c r="AN73" s="2" t="s">
        <v>56</v>
      </c>
      <c r="AP73" s="2" t="s">
        <v>137</v>
      </c>
      <c r="AT73" s="2" t="s">
        <v>817</v>
      </c>
    </row>
    <row r="74" ht="14.25" customHeight="1">
      <c r="B74" s="2" t="s">
        <v>818</v>
      </c>
      <c r="D74" s="2" t="s">
        <v>819</v>
      </c>
      <c r="E74" s="2">
        <v>2017.0</v>
      </c>
      <c r="F74" s="2" t="s">
        <v>820</v>
      </c>
      <c r="M74" s="2">
        <v>8.0</v>
      </c>
      <c r="N74" s="2" t="s">
        <v>821</v>
      </c>
      <c r="O74" s="3" t="s">
        <v>822</v>
      </c>
      <c r="P74" s="2" t="s">
        <v>823</v>
      </c>
      <c r="R74" s="2" t="s">
        <v>824</v>
      </c>
      <c r="S74" s="2" t="s">
        <v>825</v>
      </c>
      <c r="AA74" s="2" t="s">
        <v>826</v>
      </c>
      <c r="AD74" s="2" t="s">
        <v>213</v>
      </c>
      <c r="AG74" s="2" t="s">
        <v>827</v>
      </c>
      <c r="AN74" s="2" t="s">
        <v>56</v>
      </c>
      <c r="AP74" s="2" t="s">
        <v>70</v>
      </c>
      <c r="AT74" s="2" t="s">
        <v>828</v>
      </c>
    </row>
    <row r="75" ht="14.25" customHeight="1">
      <c r="B75" s="2" t="s">
        <v>829</v>
      </c>
      <c r="D75" s="2" t="s">
        <v>830</v>
      </c>
      <c r="E75" s="2">
        <v>2017.0</v>
      </c>
      <c r="F75" s="2" t="s">
        <v>831</v>
      </c>
      <c r="M75" s="2">
        <v>1.0</v>
      </c>
      <c r="N75" s="2" t="s">
        <v>832</v>
      </c>
      <c r="O75" s="3" t="s">
        <v>833</v>
      </c>
      <c r="P75" s="2" t="s">
        <v>834</v>
      </c>
      <c r="R75" s="2" t="s">
        <v>835</v>
      </c>
      <c r="S75" s="2" t="s">
        <v>836</v>
      </c>
      <c r="AA75" s="2" t="s">
        <v>837</v>
      </c>
      <c r="AD75" s="2" t="s">
        <v>201</v>
      </c>
      <c r="AG75" s="2" t="s">
        <v>838</v>
      </c>
      <c r="AN75" s="2" t="s">
        <v>56</v>
      </c>
      <c r="AP75" s="2" t="s">
        <v>137</v>
      </c>
      <c r="AT75" s="2" t="s">
        <v>839</v>
      </c>
    </row>
    <row r="76" ht="14.25" customHeight="1">
      <c r="B76" s="2" t="s">
        <v>840</v>
      </c>
      <c r="D76" s="2" t="s">
        <v>841</v>
      </c>
      <c r="E76" s="2">
        <v>2019.0</v>
      </c>
      <c r="F76" s="2" t="s">
        <v>842</v>
      </c>
      <c r="M76" s="2">
        <v>8.0</v>
      </c>
      <c r="N76" s="2" t="s">
        <v>843</v>
      </c>
      <c r="O76" s="3" t="s">
        <v>844</v>
      </c>
      <c r="P76" s="2" t="s">
        <v>845</v>
      </c>
      <c r="R76" s="2" t="s">
        <v>846</v>
      </c>
      <c r="S76" s="2" t="s">
        <v>847</v>
      </c>
      <c r="AA76" s="2" t="s">
        <v>848</v>
      </c>
      <c r="AD76" s="2" t="s">
        <v>54</v>
      </c>
      <c r="AG76" s="2" t="s">
        <v>849</v>
      </c>
      <c r="AN76" s="2" t="s">
        <v>56</v>
      </c>
      <c r="AP76" s="2" t="s">
        <v>70</v>
      </c>
      <c r="AT76" s="2" t="s">
        <v>850</v>
      </c>
    </row>
    <row r="77" ht="14.25" customHeight="1">
      <c r="B77" s="2" t="s">
        <v>851</v>
      </c>
      <c r="D77" s="2" t="s">
        <v>852</v>
      </c>
      <c r="E77" s="2">
        <v>2022.0</v>
      </c>
      <c r="F77" s="2" t="s">
        <v>853</v>
      </c>
      <c r="M77" s="2">
        <v>6.0</v>
      </c>
      <c r="N77" s="2" t="s">
        <v>854</v>
      </c>
      <c r="O77" s="3" t="s">
        <v>855</v>
      </c>
      <c r="P77" s="2" t="s">
        <v>856</v>
      </c>
      <c r="R77" s="2" t="s">
        <v>857</v>
      </c>
      <c r="S77" s="2" t="s">
        <v>858</v>
      </c>
      <c r="AA77" s="2" t="s">
        <v>859</v>
      </c>
      <c r="AD77" s="2" t="s">
        <v>860</v>
      </c>
      <c r="AG77" s="2" t="s">
        <v>125</v>
      </c>
      <c r="AN77" s="2" t="s">
        <v>56</v>
      </c>
      <c r="AP77" s="2" t="s">
        <v>57</v>
      </c>
      <c r="AT77" s="2" t="s">
        <v>861</v>
      </c>
    </row>
    <row r="78" ht="14.25" customHeight="1">
      <c r="B78" s="2" t="s">
        <v>862</v>
      </c>
      <c r="D78" s="2" t="s">
        <v>863</v>
      </c>
      <c r="E78" s="2">
        <v>2018.0</v>
      </c>
      <c r="F78" s="2" t="s">
        <v>864</v>
      </c>
      <c r="M78" s="2">
        <v>24.0</v>
      </c>
      <c r="N78" s="2" t="s">
        <v>865</v>
      </c>
      <c r="O78" s="3" t="s">
        <v>866</v>
      </c>
      <c r="P78" s="2" t="s">
        <v>867</v>
      </c>
      <c r="R78" s="2" t="s">
        <v>868</v>
      </c>
      <c r="S78" s="2" t="s">
        <v>869</v>
      </c>
      <c r="AA78" s="2" t="s">
        <v>870</v>
      </c>
      <c r="AD78" s="2" t="s">
        <v>871</v>
      </c>
      <c r="AG78" s="2" t="s">
        <v>872</v>
      </c>
      <c r="AN78" s="2" t="s">
        <v>56</v>
      </c>
      <c r="AP78" s="2" t="s">
        <v>57</v>
      </c>
      <c r="AT78" s="2" t="s">
        <v>873</v>
      </c>
    </row>
    <row r="79" ht="14.25" customHeight="1">
      <c r="B79" s="2" t="s">
        <v>874</v>
      </c>
      <c r="D79" s="2" t="s">
        <v>875</v>
      </c>
      <c r="E79" s="2">
        <v>2021.0</v>
      </c>
      <c r="F79" s="2" t="s">
        <v>876</v>
      </c>
      <c r="M79" s="2">
        <v>24.0</v>
      </c>
      <c r="N79" s="2" t="s">
        <v>877</v>
      </c>
      <c r="O79" s="3" t="s">
        <v>878</v>
      </c>
      <c r="P79" s="2" t="s">
        <v>879</v>
      </c>
      <c r="R79" s="2" t="s">
        <v>880</v>
      </c>
      <c r="S79" s="2" t="s">
        <v>881</v>
      </c>
      <c r="AA79" s="2" t="s">
        <v>882</v>
      </c>
      <c r="AD79" s="2" t="s">
        <v>883</v>
      </c>
      <c r="AG79" s="2" t="s">
        <v>82</v>
      </c>
      <c r="AN79" s="2" t="s">
        <v>56</v>
      </c>
      <c r="AP79" s="2" t="s">
        <v>57</v>
      </c>
      <c r="AT79" s="2" t="s">
        <v>884</v>
      </c>
    </row>
    <row r="80" ht="14.25" customHeight="1">
      <c r="B80" s="2" t="s">
        <v>885</v>
      </c>
      <c r="D80" s="2" t="s">
        <v>886</v>
      </c>
      <c r="E80" s="2">
        <v>2019.0</v>
      </c>
      <c r="F80" s="2" t="s">
        <v>887</v>
      </c>
      <c r="M80" s="2">
        <v>100.0</v>
      </c>
      <c r="N80" s="2" t="s">
        <v>888</v>
      </c>
      <c r="O80" s="3" t="s">
        <v>889</v>
      </c>
      <c r="P80" s="2" t="s">
        <v>890</v>
      </c>
      <c r="R80" s="2" t="s">
        <v>891</v>
      </c>
      <c r="S80" s="2" t="s">
        <v>892</v>
      </c>
      <c r="AA80" s="2" t="s">
        <v>893</v>
      </c>
      <c r="AD80" s="2" t="s">
        <v>894</v>
      </c>
      <c r="AG80" s="2" t="s">
        <v>895</v>
      </c>
      <c r="AN80" s="2" t="s">
        <v>56</v>
      </c>
      <c r="AP80" s="2" t="s">
        <v>57</v>
      </c>
      <c r="AT80" s="2" t="s">
        <v>896</v>
      </c>
    </row>
    <row r="81" ht="14.25" customHeight="1">
      <c r="B81" s="2" t="s">
        <v>897</v>
      </c>
      <c r="D81" s="2" t="s">
        <v>898</v>
      </c>
      <c r="E81" s="2">
        <v>2023.0</v>
      </c>
      <c r="F81" s="2" t="s">
        <v>887</v>
      </c>
      <c r="M81" s="2">
        <v>0.0</v>
      </c>
      <c r="N81" s="2" t="s">
        <v>899</v>
      </c>
      <c r="O81" s="3" t="s">
        <v>900</v>
      </c>
      <c r="P81" s="2" t="s">
        <v>901</v>
      </c>
      <c r="R81" s="2" t="s">
        <v>902</v>
      </c>
      <c r="S81" s="2" t="s">
        <v>903</v>
      </c>
      <c r="AA81" s="2" t="s">
        <v>904</v>
      </c>
      <c r="AD81" s="2" t="s">
        <v>905</v>
      </c>
      <c r="AG81" s="2" t="s">
        <v>906</v>
      </c>
      <c r="AN81" s="2" t="s">
        <v>56</v>
      </c>
      <c r="AP81" s="2" t="s">
        <v>57</v>
      </c>
      <c r="AT81" s="2" t="s">
        <v>907</v>
      </c>
    </row>
    <row r="82" ht="14.25" customHeight="1">
      <c r="B82" s="2" t="s">
        <v>489</v>
      </c>
      <c r="D82" s="2" t="s">
        <v>490</v>
      </c>
      <c r="E82" s="2">
        <v>2020.0</v>
      </c>
      <c r="F82" s="2" t="s">
        <v>491</v>
      </c>
      <c r="M82" s="2">
        <v>4.0</v>
      </c>
      <c r="N82" s="2" t="s">
        <v>492</v>
      </c>
      <c r="O82" s="3" t="s">
        <v>493</v>
      </c>
      <c r="P82" s="2" t="s">
        <v>494</v>
      </c>
      <c r="R82" s="2" t="s">
        <v>495</v>
      </c>
      <c r="S82" s="2" t="s">
        <v>496</v>
      </c>
      <c r="AA82" s="2" t="s">
        <v>497</v>
      </c>
      <c r="AD82" s="2" t="s">
        <v>68</v>
      </c>
      <c r="AG82" s="2" t="s">
        <v>498</v>
      </c>
      <c r="AN82" s="2" t="s">
        <v>56</v>
      </c>
      <c r="AP82" s="2" t="s">
        <v>70</v>
      </c>
      <c r="AT82" s="2" t="s">
        <v>499</v>
      </c>
    </row>
    <row r="83" ht="14.25" customHeight="1">
      <c r="B83" s="2" t="s">
        <v>908</v>
      </c>
      <c r="D83" s="2" t="s">
        <v>909</v>
      </c>
      <c r="E83" s="2">
        <v>2019.0</v>
      </c>
      <c r="F83" s="2" t="s">
        <v>910</v>
      </c>
      <c r="M83" s="2">
        <v>10.0</v>
      </c>
      <c r="N83" s="2" t="s">
        <v>911</v>
      </c>
      <c r="O83" s="3" t="s">
        <v>912</v>
      </c>
      <c r="P83" s="2" t="s">
        <v>913</v>
      </c>
      <c r="R83" s="2" t="s">
        <v>914</v>
      </c>
      <c r="S83" s="2" t="s">
        <v>915</v>
      </c>
      <c r="AA83" s="2" t="s">
        <v>916</v>
      </c>
      <c r="AD83" s="2" t="s">
        <v>871</v>
      </c>
      <c r="AG83" s="2" t="s">
        <v>917</v>
      </c>
      <c r="AN83" s="2" t="s">
        <v>56</v>
      </c>
      <c r="AP83" s="2" t="s">
        <v>70</v>
      </c>
      <c r="AT83" s="2" t="s">
        <v>918</v>
      </c>
    </row>
    <row r="84" ht="14.25" customHeight="1">
      <c r="B84" s="2" t="s">
        <v>919</v>
      </c>
      <c r="D84" s="2" t="s">
        <v>920</v>
      </c>
      <c r="E84" s="2">
        <v>2019.0</v>
      </c>
      <c r="F84" s="2" t="s">
        <v>921</v>
      </c>
      <c r="M84" s="2">
        <v>775.0</v>
      </c>
      <c r="N84" s="2" t="s">
        <v>922</v>
      </c>
      <c r="O84" s="3" t="s">
        <v>923</v>
      </c>
      <c r="P84" s="2" t="s">
        <v>924</v>
      </c>
      <c r="R84" s="2" t="s">
        <v>925</v>
      </c>
      <c r="S84" s="2" t="s">
        <v>926</v>
      </c>
      <c r="AA84" s="2" t="s">
        <v>927</v>
      </c>
      <c r="AD84" s="2" t="s">
        <v>871</v>
      </c>
      <c r="AG84" s="2" t="s">
        <v>895</v>
      </c>
      <c r="AN84" s="2" t="s">
        <v>56</v>
      </c>
      <c r="AP84" s="2" t="s">
        <v>57</v>
      </c>
      <c r="AT84" s="2" t="s">
        <v>928</v>
      </c>
    </row>
    <row r="85" ht="14.25" customHeight="1">
      <c r="B85" s="2" t="s">
        <v>929</v>
      </c>
      <c r="D85" s="2" t="s">
        <v>930</v>
      </c>
      <c r="E85" s="2">
        <v>2022.0</v>
      </c>
      <c r="F85" s="2" t="s">
        <v>931</v>
      </c>
      <c r="M85" s="2">
        <v>3.0</v>
      </c>
      <c r="N85" s="2" t="s">
        <v>932</v>
      </c>
      <c r="O85" s="3" t="s">
        <v>933</v>
      </c>
      <c r="P85" s="2" t="s">
        <v>934</v>
      </c>
      <c r="R85" s="2" t="s">
        <v>935</v>
      </c>
      <c r="S85" s="2" t="s">
        <v>936</v>
      </c>
      <c r="AA85" s="2" t="s">
        <v>937</v>
      </c>
      <c r="AD85" s="2" t="s">
        <v>81</v>
      </c>
      <c r="AG85" s="2" t="s">
        <v>938</v>
      </c>
      <c r="AN85" s="2" t="s">
        <v>56</v>
      </c>
      <c r="AP85" s="2" t="s">
        <v>70</v>
      </c>
      <c r="AT85" s="2" t="s">
        <v>939</v>
      </c>
    </row>
    <row r="86" ht="14.25" customHeight="1">
      <c r="B86" s="2" t="s">
        <v>940</v>
      </c>
      <c r="D86" s="2" t="s">
        <v>941</v>
      </c>
      <c r="E86" s="2">
        <v>2020.0</v>
      </c>
      <c r="F86" s="2" t="s">
        <v>942</v>
      </c>
      <c r="M86" s="2">
        <v>26.0</v>
      </c>
      <c r="N86" s="2" t="s">
        <v>943</v>
      </c>
      <c r="O86" s="3" t="s">
        <v>944</v>
      </c>
      <c r="P86" s="2" t="s">
        <v>945</v>
      </c>
      <c r="R86" s="2" t="s">
        <v>946</v>
      </c>
      <c r="S86" s="2" t="s">
        <v>947</v>
      </c>
      <c r="AA86" s="2" t="s">
        <v>948</v>
      </c>
      <c r="AD86" s="2" t="s">
        <v>949</v>
      </c>
      <c r="AG86" s="2" t="s">
        <v>950</v>
      </c>
      <c r="AN86" s="2" t="s">
        <v>56</v>
      </c>
      <c r="AP86" s="2" t="s">
        <v>57</v>
      </c>
      <c r="AT86" s="2" t="s">
        <v>951</v>
      </c>
    </row>
    <row r="87" ht="14.25" customHeight="1">
      <c r="B87" s="2" t="s">
        <v>952</v>
      </c>
      <c r="D87" s="2" t="s">
        <v>953</v>
      </c>
      <c r="E87" s="2">
        <v>2021.0</v>
      </c>
      <c r="F87" s="2" t="s">
        <v>954</v>
      </c>
      <c r="M87" s="2">
        <v>49.0</v>
      </c>
      <c r="N87" s="2" t="s">
        <v>955</v>
      </c>
      <c r="O87" s="3" t="s">
        <v>956</v>
      </c>
      <c r="P87" s="2" t="s">
        <v>957</v>
      </c>
      <c r="R87" s="2" t="s">
        <v>958</v>
      </c>
      <c r="S87" s="2" t="s">
        <v>959</v>
      </c>
      <c r="AA87" s="2" t="s">
        <v>960</v>
      </c>
      <c r="AD87" s="2" t="s">
        <v>961</v>
      </c>
      <c r="AG87" s="2" t="s">
        <v>962</v>
      </c>
      <c r="AN87" s="2" t="s">
        <v>56</v>
      </c>
      <c r="AP87" s="2" t="s">
        <v>57</v>
      </c>
      <c r="AT87" s="2" t="s">
        <v>963</v>
      </c>
    </row>
    <row r="88" ht="14.25" customHeight="1">
      <c r="B88" s="2" t="s">
        <v>964</v>
      </c>
      <c r="D88" s="2" t="s">
        <v>965</v>
      </c>
      <c r="E88" s="2">
        <v>2015.0</v>
      </c>
      <c r="F88" s="2" t="s">
        <v>966</v>
      </c>
      <c r="M88" s="2">
        <v>3.0</v>
      </c>
      <c r="N88" s="2" t="s">
        <v>967</v>
      </c>
      <c r="O88" s="3" t="s">
        <v>968</v>
      </c>
      <c r="P88" s="2" t="s">
        <v>969</v>
      </c>
      <c r="R88" s="2" t="s">
        <v>970</v>
      </c>
      <c r="S88" s="2" t="s">
        <v>971</v>
      </c>
      <c r="AA88" s="2" t="s">
        <v>972</v>
      </c>
      <c r="AD88" s="2" t="s">
        <v>973</v>
      </c>
      <c r="AG88" s="2" t="s">
        <v>974</v>
      </c>
      <c r="AN88" s="2" t="s">
        <v>56</v>
      </c>
      <c r="AP88" s="2" t="s">
        <v>57</v>
      </c>
      <c r="AT88" s="2" t="s">
        <v>975</v>
      </c>
    </row>
    <row r="89" ht="14.25" customHeight="1">
      <c r="B89" s="2" t="s">
        <v>976</v>
      </c>
      <c r="D89" s="2" t="s">
        <v>977</v>
      </c>
      <c r="E89" s="2">
        <v>2018.0</v>
      </c>
      <c r="F89" s="2" t="s">
        <v>978</v>
      </c>
      <c r="M89" s="2">
        <v>8.0</v>
      </c>
      <c r="N89" s="2" t="s">
        <v>979</v>
      </c>
      <c r="O89" s="3" t="s">
        <v>980</v>
      </c>
      <c r="P89" s="2" t="s">
        <v>981</v>
      </c>
      <c r="R89" s="2" t="s">
        <v>982</v>
      </c>
      <c r="S89" s="2" t="s">
        <v>983</v>
      </c>
      <c r="AA89" s="2" t="s">
        <v>984</v>
      </c>
      <c r="AD89" s="2" t="s">
        <v>985</v>
      </c>
      <c r="AG89" s="2" t="s">
        <v>986</v>
      </c>
      <c r="AN89" s="2" t="s">
        <v>987</v>
      </c>
      <c r="AP89" s="2" t="s">
        <v>57</v>
      </c>
      <c r="AT89" s="2" t="s">
        <v>988</v>
      </c>
    </row>
    <row r="90" ht="14.25" customHeight="1">
      <c r="B90" s="2" t="s">
        <v>989</v>
      </c>
      <c r="D90" s="2" t="s">
        <v>990</v>
      </c>
      <c r="E90" s="2">
        <v>2019.0</v>
      </c>
      <c r="F90" s="2" t="s">
        <v>991</v>
      </c>
      <c r="M90" s="2">
        <v>29.0</v>
      </c>
      <c r="N90" s="2" t="s">
        <v>992</v>
      </c>
      <c r="O90" s="3" t="s">
        <v>993</v>
      </c>
      <c r="P90" s="2" t="s">
        <v>994</v>
      </c>
      <c r="R90" s="2" t="s">
        <v>995</v>
      </c>
      <c r="S90" s="2" t="s">
        <v>996</v>
      </c>
      <c r="AA90" s="2" t="s">
        <v>997</v>
      </c>
      <c r="AD90" s="2" t="s">
        <v>68</v>
      </c>
      <c r="AG90" s="2" t="s">
        <v>998</v>
      </c>
      <c r="AN90" s="2" t="s">
        <v>56</v>
      </c>
      <c r="AP90" s="2" t="s">
        <v>70</v>
      </c>
      <c r="AT90" s="2" t="s">
        <v>999</v>
      </c>
    </row>
    <row r="91" ht="14.25" customHeight="1">
      <c r="B91" s="2" t="s">
        <v>1000</v>
      </c>
      <c r="D91" s="2" t="s">
        <v>1001</v>
      </c>
      <c r="E91" s="2">
        <v>2017.0</v>
      </c>
      <c r="F91" s="2" t="s">
        <v>1002</v>
      </c>
      <c r="M91" s="2">
        <v>35.0</v>
      </c>
      <c r="N91" s="2" t="s">
        <v>1003</v>
      </c>
      <c r="O91" s="3" t="s">
        <v>1004</v>
      </c>
      <c r="P91" s="2" t="s">
        <v>1005</v>
      </c>
      <c r="R91" s="2" t="s">
        <v>1006</v>
      </c>
      <c r="S91" s="2" t="s">
        <v>1007</v>
      </c>
      <c r="AA91" s="2" t="s">
        <v>1008</v>
      </c>
      <c r="AD91" s="2" t="s">
        <v>1009</v>
      </c>
      <c r="AG91" s="2" t="s">
        <v>1010</v>
      </c>
      <c r="AN91" s="2" t="s">
        <v>56</v>
      </c>
      <c r="AP91" s="2" t="s">
        <v>70</v>
      </c>
      <c r="AT91" s="2" t="s">
        <v>1011</v>
      </c>
    </row>
    <row r="92" ht="14.25" customHeight="1">
      <c r="B92" s="2" t="s">
        <v>1012</v>
      </c>
      <c r="D92" s="2" t="s">
        <v>1013</v>
      </c>
      <c r="E92" s="2">
        <v>2023.0</v>
      </c>
      <c r="F92" s="2" t="s">
        <v>1014</v>
      </c>
      <c r="M92" s="2">
        <v>0.0</v>
      </c>
      <c r="N92" s="2" t="s">
        <v>1015</v>
      </c>
      <c r="O92" s="3" t="s">
        <v>1016</v>
      </c>
      <c r="P92" s="2" t="s">
        <v>1017</v>
      </c>
      <c r="R92" s="2" t="s">
        <v>1018</v>
      </c>
      <c r="S92" s="2" t="s">
        <v>1019</v>
      </c>
      <c r="AA92" s="2" t="s">
        <v>1020</v>
      </c>
      <c r="AD92" s="2" t="s">
        <v>1021</v>
      </c>
      <c r="AG92" s="2" t="s">
        <v>258</v>
      </c>
      <c r="AN92" s="2" t="s">
        <v>56</v>
      </c>
      <c r="AP92" s="2" t="s">
        <v>57</v>
      </c>
      <c r="AT92" s="2" t="s">
        <v>1022</v>
      </c>
    </row>
    <row r="93" ht="14.25" customHeight="1">
      <c r="B93" s="2" t="s">
        <v>1023</v>
      </c>
      <c r="D93" s="2" t="s">
        <v>1024</v>
      </c>
      <c r="E93" s="2">
        <v>2009.0</v>
      </c>
      <c r="F93" s="2" t="s">
        <v>1025</v>
      </c>
      <c r="M93" s="2">
        <v>80.0</v>
      </c>
      <c r="N93" s="2" t="s">
        <v>1026</v>
      </c>
      <c r="O93" s="3" t="s">
        <v>1027</v>
      </c>
      <c r="P93" s="2" t="s">
        <v>1028</v>
      </c>
      <c r="R93" s="2" t="s">
        <v>1029</v>
      </c>
      <c r="S93" s="2" t="s">
        <v>1030</v>
      </c>
      <c r="AA93" s="2" t="s">
        <v>1031</v>
      </c>
      <c r="AG93" s="2" t="s">
        <v>1032</v>
      </c>
      <c r="AN93" s="2" t="s">
        <v>56</v>
      </c>
      <c r="AP93" s="2" t="s">
        <v>70</v>
      </c>
      <c r="AT93" s="2" t="s">
        <v>1033</v>
      </c>
    </row>
    <row r="94" ht="14.25" customHeight="1">
      <c r="B94" s="2" t="s">
        <v>1034</v>
      </c>
      <c r="D94" s="2" t="s">
        <v>1035</v>
      </c>
      <c r="E94" s="2">
        <v>2015.0</v>
      </c>
      <c r="F94" s="2" t="s">
        <v>1036</v>
      </c>
      <c r="M94" s="2">
        <v>91.0</v>
      </c>
      <c r="N94" s="2" t="s">
        <v>1037</v>
      </c>
      <c r="O94" s="3" t="s">
        <v>1038</v>
      </c>
      <c r="P94" s="2" t="s">
        <v>1039</v>
      </c>
      <c r="R94" s="2" t="s">
        <v>1040</v>
      </c>
      <c r="S94" s="2" t="s">
        <v>1041</v>
      </c>
      <c r="AA94" s="2" t="s">
        <v>1042</v>
      </c>
      <c r="AD94" s="2" t="s">
        <v>871</v>
      </c>
      <c r="AG94" s="2" t="s">
        <v>1043</v>
      </c>
      <c r="AN94" s="2" t="s">
        <v>56</v>
      </c>
      <c r="AP94" s="2" t="s">
        <v>57</v>
      </c>
      <c r="AT94" s="2" t="s">
        <v>1044</v>
      </c>
    </row>
    <row r="95" ht="14.25" customHeight="1">
      <c r="B95" s="2" t="s">
        <v>1045</v>
      </c>
      <c r="D95" s="2" t="s">
        <v>1046</v>
      </c>
      <c r="E95" s="2">
        <v>2020.0</v>
      </c>
      <c r="F95" s="2" t="s">
        <v>1047</v>
      </c>
      <c r="M95" s="2">
        <v>2.0</v>
      </c>
      <c r="N95" s="2" t="s">
        <v>1048</v>
      </c>
      <c r="O95" s="3" t="s">
        <v>1049</v>
      </c>
      <c r="P95" s="2" t="s">
        <v>1050</v>
      </c>
      <c r="R95" s="2" t="s">
        <v>1051</v>
      </c>
      <c r="S95" s="2" t="s">
        <v>1052</v>
      </c>
      <c r="AA95" s="2" t="s">
        <v>1053</v>
      </c>
      <c r="AD95" s="2" t="s">
        <v>1054</v>
      </c>
      <c r="AG95" s="2" t="s">
        <v>1055</v>
      </c>
      <c r="AN95" s="2" t="s">
        <v>56</v>
      </c>
      <c r="AP95" s="2" t="s">
        <v>70</v>
      </c>
      <c r="AT95" s="2" t="s">
        <v>1056</v>
      </c>
    </row>
    <row r="96" ht="14.25" customHeight="1">
      <c r="B96" s="2" t="s">
        <v>1057</v>
      </c>
      <c r="D96" s="2" t="s">
        <v>1058</v>
      </c>
      <c r="E96" s="2">
        <v>2018.0</v>
      </c>
      <c r="F96" s="2" t="s">
        <v>1059</v>
      </c>
      <c r="M96" s="2">
        <v>4.0</v>
      </c>
      <c r="N96" s="2" t="s">
        <v>1060</v>
      </c>
      <c r="O96" s="3" t="s">
        <v>1061</v>
      </c>
      <c r="P96" s="2" t="s">
        <v>1062</v>
      </c>
      <c r="R96" s="2" t="s">
        <v>1063</v>
      </c>
      <c r="S96" s="2" t="s">
        <v>1064</v>
      </c>
      <c r="AA96" s="2" t="s">
        <v>1065</v>
      </c>
      <c r="AD96" s="2" t="s">
        <v>81</v>
      </c>
      <c r="AG96" s="2" t="s">
        <v>1066</v>
      </c>
      <c r="AN96" s="2" t="s">
        <v>56</v>
      </c>
      <c r="AP96" s="2" t="s">
        <v>70</v>
      </c>
      <c r="AT96" s="2" t="s">
        <v>1067</v>
      </c>
    </row>
    <row r="97" ht="14.25" customHeight="1">
      <c r="B97" s="2" t="s">
        <v>1068</v>
      </c>
      <c r="D97" s="2" t="s">
        <v>1069</v>
      </c>
      <c r="E97" s="2">
        <v>2022.0</v>
      </c>
      <c r="F97" s="2" t="s">
        <v>1070</v>
      </c>
      <c r="M97" s="2">
        <v>6.0</v>
      </c>
      <c r="N97" s="2" t="s">
        <v>1071</v>
      </c>
      <c r="O97" s="3" t="s">
        <v>1072</v>
      </c>
      <c r="P97" s="2" t="s">
        <v>856</v>
      </c>
      <c r="R97" s="2" t="s">
        <v>1073</v>
      </c>
      <c r="S97" s="2" t="s">
        <v>1074</v>
      </c>
      <c r="AA97" s="2" t="s">
        <v>1075</v>
      </c>
      <c r="AD97" s="2" t="s">
        <v>871</v>
      </c>
      <c r="AG97" s="2" t="s">
        <v>1076</v>
      </c>
      <c r="AN97" s="2" t="s">
        <v>56</v>
      </c>
      <c r="AP97" s="2" t="s">
        <v>57</v>
      </c>
      <c r="AT97" s="2" t="s">
        <v>1077</v>
      </c>
    </row>
    <row r="98" ht="14.25" customHeight="1">
      <c r="B98" s="2" t="s">
        <v>1078</v>
      </c>
      <c r="D98" s="2" t="s">
        <v>1079</v>
      </c>
      <c r="E98" s="2">
        <v>2021.0</v>
      </c>
      <c r="F98" s="2" t="s">
        <v>1080</v>
      </c>
      <c r="M98" s="2">
        <v>12.0</v>
      </c>
      <c r="N98" s="2" t="s">
        <v>1081</v>
      </c>
      <c r="O98" s="3" t="s">
        <v>1082</v>
      </c>
      <c r="P98" s="2" t="s">
        <v>1083</v>
      </c>
      <c r="R98" s="2" t="s">
        <v>1084</v>
      </c>
      <c r="S98" s="2" t="s">
        <v>1085</v>
      </c>
      <c r="AA98" s="2" t="s">
        <v>1086</v>
      </c>
      <c r="AD98" s="2" t="s">
        <v>213</v>
      </c>
      <c r="AG98" s="2" t="s">
        <v>1087</v>
      </c>
      <c r="AN98" s="2" t="s">
        <v>56</v>
      </c>
      <c r="AP98" s="2" t="s">
        <v>70</v>
      </c>
      <c r="AT98" s="2" t="s">
        <v>1088</v>
      </c>
    </row>
    <row r="99" ht="14.25" customHeight="1">
      <c r="B99" s="2" t="s">
        <v>1089</v>
      </c>
      <c r="D99" s="2" t="s">
        <v>1090</v>
      </c>
      <c r="E99" s="2">
        <v>2020.0</v>
      </c>
      <c r="F99" s="2" t="s">
        <v>1091</v>
      </c>
      <c r="M99" s="2">
        <v>62.0</v>
      </c>
      <c r="N99" s="2" t="s">
        <v>1092</v>
      </c>
      <c r="O99" s="3" t="s">
        <v>1093</v>
      </c>
      <c r="P99" s="2" t="s">
        <v>1094</v>
      </c>
      <c r="R99" s="2" t="s">
        <v>1095</v>
      </c>
      <c r="S99" s="2" t="s">
        <v>1096</v>
      </c>
      <c r="AA99" s="2" t="s">
        <v>1097</v>
      </c>
      <c r="AD99" s="2" t="s">
        <v>894</v>
      </c>
      <c r="AG99" s="2" t="s">
        <v>1098</v>
      </c>
      <c r="AM99" s="2">
        <v>3.2344569E7</v>
      </c>
      <c r="AN99" s="2" t="s">
        <v>56</v>
      </c>
      <c r="AP99" s="2" t="s">
        <v>57</v>
      </c>
      <c r="AT99" s="2" t="s">
        <v>1099</v>
      </c>
    </row>
    <row r="100" ht="14.25" customHeight="1">
      <c r="B100" s="2" t="s">
        <v>1100</v>
      </c>
      <c r="D100" s="2" t="s">
        <v>1101</v>
      </c>
      <c r="E100" s="2">
        <v>2020.0</v>
      </c>
      <c r="F100" s="2" t="s">
        <v>1102</v>
      </c>
      <c r="M100" s="2">
        <v>4.0</v>
      </c>
      <c r="N100" s="2" t="s">
        <v>1103</v>
      </c>
      <c r="O100" s="3" t="s">
        <v>1104</v>
      </c>
      <c r="P100" s="2" t="s">
        <v>1105</v>
      </c>
      <c r="R100" s="2" t="s">
        <v>1106</v>
      </c>
      <c r="S100" s="2" t="s">
        <v>1107</v>
      </c>
      <c r="AA100" s="2" t="s">
        <v>1108</v>
      </c>
      <c r="AD100" s="2" t="s">
        <v>1109</v>
      </c>
      <c r="AG100" s="2" t="s">
        <v>753</v>
      </c>
      <c r="AN100" s="2" t="s">
        <v>56</v>
      </c>
      <c r="AP100" s="2" t="s">
        <v>57</v>
      </c>
      <c r="AT100" s="2" t="s">
        <v>1110</v>
      </c>
    </row>
    <row r="101" ht="14.25" customHeight="1">
      <c r="B101" s="2" t="s">
        <v>1111</v>
      </c>
      <c r="D101" s="2" t="s">
        <v>1112</v>
      </c>
      <c r="E101" s="2">
        <v>2022.0</v>
      </c>
      <c r="F101" s="2" t="s">
        <v>97</v>
      </c>
      <c r="M101" s="2">
        <v>40.0</v>
      </c>
      <c r="N101" s="2" t="s">
        <v>1113</v>
      </c>
      <c r="O101" s="3" t="s">
        <v>1114</v>
      </c>
      <c r="P101" s="2" t="s">
        <v>1115</v>
      </c>
      <c r="R101" s="2" t="s">
        <v>1116</v>
      </c>
      <c r="S101" s="2" t="s">
        <v>1117</v>
      </c>
      <c r="AA101" s="2" t="s">
        <v>1118</v>
      </c>
      <c r="AD101" s="2" t="s">
        <v>81</v>
      </c>
      <c r="AG101" s="2" t="s">
        <v>1119</v>
      </c>
      <c r="AN101" s="2" t="s">
        <v>56</v>
      </c>
      <c r="AP101" s="2" t="s">
        <v>57</v>
      </c>
      <c r="AT101" s="2" t="s">
        <v>1120</v>
      </c>
    </row>
    <row r="102" ht="14.25" customHeight="1">
      <c r="B102" s="2" t="s">
        <v>1121</v>
      </c>
      <c r="D102" s="2" t="s">
        <v>1122</v>
      </c>
      <c r="E102" s="2">
        <v>2022.0</v>
      </c>
      <c r="F102" s="2" t="s">
        <v>1123</v>
      </c>
      <c r="M102" s="2">
        <v>2.0</v>
      </c>
      <c r="N102" s="2" t="s">
        <v>1124</v>
      </c>
      <c r="O102" s="3" t="s">
        <v>1125</v>
      </c>
      <c r="P102" s="2" t="s">
        <v>1126</v>
      </c>
      <c r="R102" s="2" t="s">
        <v>1127</v>
      </c>
      <c r="S102" s="2" t="s">
        <v>1128</v>
      </c>
      <c r="AA102" s="2" t="s">
        <v>1129</v>
      </c>
      <c r="AD102" s="2" t="s">
        <v>871</v>
      </c>
      <c r="AG102" s="2" t="s">
        <v>1130</v>
      </c>
      <c r="AN102" s="2" t="s">
        <v>56</v>
      </c>
      <c r="AP102" s="2" t="s">
        <v>57</v>
      </c>
      <c r="AT102" s="2" t="s">
        <v>1131</v>
      </c>
    </row>
    <row r="103" ht="14.25" customHeight="1">
      <c r="B103" s="2" t="s">
        <v>1132</v>
      </c>
      <c r="D103" s="2" t="s">
        <v>1133</v>
      </c>
      <c r="E103" s="2">
        <v>2021.0</v>
      </c>
      <c r="F103" s="2" t="s">
        <v>1134</v>
      </c>
      <c r="M103" s="2">
        <v>0.0</v>
      </c>
      <c r="N103" s="2" t="s">
        <v>1135</v>
      </c>
      <c r="O103" s="3" t="s">
        <v>1136</v>
      </c>
      <c r="P103" s="2" t="s">
        <v>1137</v>
      </c>
      <c r="R103" s="2" t="s">
        <v>1138</v>
      </c>
      <c r="AA103" s="2" t="s">
        <v>432</v>
      </c>
      <c r="AD103" s="2" t="s">
        <v>871</v>
      </c>
      <c r="AG103" s="2" t="s">
        <v>1139</v>
      </c>
      <c r="AN103" s="2" t="s">
        <v>56</v>
      </c>
      <c r="AP103" s="2" t="s">
        <v>57</v>
      </c>
      <c r="AT103" s="2" t="s">
        <v>1140</v>
      </c>
    </row>
    <row r="104" ht="14.25" customHeight="1">
      <c r="B104" s="2" t="s">
        <v>1141</v>
      </c>
      <c r="D104" s="2" t="s">
        <v>1142</v>
      </c>
      <c r="E104" s="2">
        <v>2020.0</v>
      </c>
      <c r="F104" s="2" t="s">
        <v>1134</v>
      </c>
      <c r="M104" s="2">
        <v>28.0</v>
      </c>
      <c r="N104" s="2" t="s">
        <v>1143</v>
      </c>
      <c r="O104" s="3" t="s">
        <v>1144</v>
      </c>
      <c r="P104" s="2" t="s">
        <v>1145</v>
      </c>
      <c r="R104" s="2" t="s">
        <v>1146</v>
      </c>
      <c r="S104" s="2" t="s">
        <v>1147</v>
      </c>
      <c r="AA104" s="2" t="s">
        <v>1148</v>
      </c>
      <c r="AD104" s="2" t="s">
        <v>871</v>
      </c>
      <c r="AG104" s="2" t="s">
        <v>776</v>
      </c>
      <c r="AN104" s="2" t="s">
        <v>56</v>
      </c>
      <c r="AP104" s="2" t="s">
        <v>57</v>
      </c>
      <c r="AT104" s="2" t="s">
        <v>1149</v>
      </c>
    </row>
    <row r="105" ht="14.25" customHeight="1">
      <c r="B105" s="2" t="s">
        <v>1150</v>
      </c>
      <c r="D105" s="2" t="s">
        <v>1151</v>
      </c>
      <c r="E105" s="2">
        <v>2019.0</v>
      </c>
      <c r="F105" s="2" t="s">
        <v>1152</v>
      </c>
      <c r="M105" s="2">
        <v>2.0</v>
      </c>
      <c r="N105" s="2" t="s">
        <v>1153</v>
      </c>
      <c r="O105" s="3" t="s">
        <v>1154</v>
      </c>
      <c r="P105" s="2" t="s">
        <v>1155</v>
      </c>
      <c r="R105" s="2" t="s">
        <v>1156</v>
      </c>
      <c r="S105" s="2" t="s">
        <v>1157</v>
      </c>
      <c r="AA105" s="2" t="s">
        <v>1158</v>
      </c>
      <c r="AD105" s="2" t="s">
        <v>871</v>
      </c>
      <c r="AG105" s="2" t="s">
        <v>1159</v>
      </c>
      <c r="AN105" s="2" t="s">
        <v>56</v>
      </c>
      <c r="AP105" s="2" t="s">
        <v>70</v>
      </c>
      <c r="AT105" s="2" t="s">
        <v>1160</v>
      </c>
    </row>
    <row r="106" ht="14.25" customHeight="1">
      <c r="B106" s="2" t="s">
        <v>1161</v>
      </c>
      <c r="D106" s="2" t="s">
        <v>1162</v>
      </c>
      <c r="E106" s="2">
        <v>2024.0</v>
      </c>
      <c r="F106" s="2" t="s">
        <v>1163</v>
      </c>
      <c r="M106" s="2">
        <v>0.0</v>
      </c>
      <c r="N106" s="2" t="s">
        <v>1164</v>
      </c>
      <c r="O106" s="3" t="s">
        <v>1165</v>
      </c>
      <c r="P106" s="2" t="s">
        <v>1166</v>
      </c>
      <c r="R106" s="2" t="s">
        <v>1167</v>
      </c>
      <c r="S106" s="2" t="s">
        <v>1168</v>
      </c>
      <c r="AA106" s="2" t="s">
        <v>1169</v>
      </c>
      <c r="AD106" s="2" t="s">
        <v>883</v>
      </c>
      <c r="AG106" s="2" t="s">
        <v>1170</v>
      </c>
      <c r="AN106" s="2" t="s">
        <v>56</v>
      </c>
      <c r="AP106" s="2" t="s">
        <v>57</v>
      </c>
      <c r="AT106" s="2" t="s">
        <v>1171</v>
      </c>
    </row>
    <row r="107" ht="14.25" customHeight="1">
      <c r="B107" s="2" t="s">
        <v>1172</v>
      </c>
      <c r="D107" s="2" t="s">
        <v>1173</v>
      </c>
      <c r="E107" s="2">
        <v>2022.0</v>
      </c>
      <c r="F107" s="2" t="s">
        <v>1174</v>
      </c>
      <c r="M107" s="2">
        <v>17.0</v>
      </c>
      <c r="N107" s="2" t="s">
        <v>1175</v>
      </c>
      <c r="O107" s="3" t="s">
        <v>1176</v>
      </c>
      <c r="P107" s="2" t="s">
        <v>1177</v>
      </c>
      <c r="R107" s="2" t="s">
        <v>1178</v>
      </c>
      <c r="S107" s="2" t="s">
        <v>1179</v>
      </c>
      <c r="AA107" s="2" t="s">
        <v>1180</v>
      </c>
      <c r="AD107" s="2" t="s">
        <v>871</v>
      </c>
      <c r="AG107" s="2" t="s">
        <v>383</v>
      </c>
      <c r="AN107" s="2" t="s">
        <v>56</v>
      </c>
      <c r="AP107" s="2" t="s">
        <v>57</v>
      </c>
      <c r="AT107" s="2" t="s">
        <v>1181</v>
      </c>
    </row>
    <row r="108" ht="14.25" customHeight="1">
      <c r="B108" s="2" t="s">
        <v>1182</v>
      </c>
      <c r="D108" s="2" t="s">
        <v>1183</v>
      </c>
      <c r="E108" s="2">
        <v>2023.0</v>
      </c>
      <c r="F108" s="2" t="s">
        <v>1184</v>
      </c>
      <c r="M108" s="2">
        <v>22.0</v>
      </c>
      <c r="N108" s="2" t="s">
        <v>1185</v>
      </c>
      <c r="O108" s="3" t="s">
        <v>1186</v>
      </c>
      <c r="P108" s="2" t="s">
        <v>1187</v>
      </c>
      <c r="R108" s="2" t="s">
        <v>1188</v>
      </c>
      <c r="S108" s="2" t="s">
        <v>1189</v>
      </c>
      <c r="AA108" s="2" t="s">
        <v>1190</v>
      </c>
      <c r="AD108" s="2" t="s">
        <v>961</v>
      </c>
      <c r="AG108" s="2" t="s">
        <v>258</v>
      </c>
      <c r="AN108" s="2" t="s">
        <v>56</v>
      </c>
      <c r="AP108" s="2" t="s">
        <v>57</v>
      </c>
      <c r="AT108" s="2" t="s">
        <v>1191</v>
      </c>
    </row>
    <row r="109" ht="14.25" customHeight="1">
      <c r="B109" s="2" t="s">
        <v>1192</v>
      </c>
      <c r="D109" s="2" t="s">
        <v>1193</v>
      </c>
      <c r="E109" s="2">
        <v>2023.0</v>
      </c>
      <c r="F109" s="2" t="s">
        <v>1194</v>
      </c>
      <c r="M109" s="2">
        <v>16.0</v>
      </c>
      <c r="N109" s="2" t="s">
        <v>1195</v>
      </c>
      <c r="O109" s="3" t="s">
        <v>1196</v>
      </c>
      <c r="P109" s="2" t="s">
        <v>1197</v>
      </c>
      <c r="R109" s="2" t="s">
        <v>1198</v>
      </c>
      <c r="AA109" s="2" t="s">
        <v>1199</v>
      </c>
      <c r="AD109" s="2" t="s">
        <v>961</v>
      </c>
      <c r="AG109" s="2" t="s">
        <v>1200</v>
      </c>
      <c r="AN109" s="2" t="s">
        <v>56</v>
      </c>
      <c r="AP109" s="2" t="s">
        <v>57</v>
      </c>
      <c r="AT109" s="2" t="s">
        <v>1201</v>
      </c>
    </row>
    <row r="110" ht="14.25" customHeight="1">
      <c r="B110" s="2" t="s">
        <v>1202</v>
      </c>
      <c r="D110" s="2" t="s">
        <v>1203</v>
      </c>
      <c r="E110" s="2">
        <v>2018.0</v>
      </c>
      <c r="F110" s="2" t="s">
        <v>1204</v>
      </c>
      <c r="M110" s="2">
        <v>0.0</v>
      </c>
      <c r="N110" s="2" t="s">
        <v>1205</v>
      </c>
      <c r="O110" s="3" t="s">
        <v>1206</v>
      </c>
      <c r="P110" s="2" t="s">
        <v>1207</v>
      </c>
      <c r="R110" s="2" t="s">
        <v>1208</v>
      </c>
      <c r="S110" s="2" t="s">
        <v>1209</v>
      </c>
      <c r="AA110" s="2" t="s">
        <v>1210</v>
      </c>
      <c r="AD110" s="2" t="s">
        <v>871</v>
      </c>
      <c r="AG110" s="2" t="s">
        <v>1211</v>
      </c>
      <c r="AN110" s="2" t="s">
        <v>56</v>
      </c>
      <c r="AP110" s="2" t="s">
        <v>70</v>
      </c>
      <c r="AT110" s="2" t="s">
        <v>1212</v>
      </c>
    </row>
    <row r="111" ht="14.25" customHeight="1">
      <c r="B111" s="2" t="s">
        <v>1213</v>
      </c>
      <c r="D111" s="2" t="s">
        <v>1214</v>
      </c>
      <c r="E111" s="2">
        <v>2019.0</v>
      </c>
      <c r="F111" s="2" t="s">
        <v>1215</v>
      </c>
      <c r="M111" s="2">
        <v>45.0</v>
      </c>
      <c r="N111" s="2" t="s">
        <v>1216</v>
      </c>
      <c r="O111" s="3" t="s">
        <v>1217</v>
      </c>
      <c r="P111" s="2" t="s">
        <v>1218</v>
      </c>
      <c r="R111" s="2" t="s">
        <v>1219</v>
      </c>
      <c r="S111" s="2" t="s">
        <v>1220</v>
      </c>
      <c r="AA111" s="2" t="s">
        <v>1221</v>
      </c>
      <c r="AD111" s="2" t="s">
        <v>871</v>
      </c>
      <c r="AG111" s="2" t="s">
        <v>1222</v>
      </c>
      <c r="AN111" s="2" t="s">
        <v>56</v>
      </c>
      <c r="AP111" s="2" t="s">
        <v>57</v>
      </c>
      <c r="AT111" s="2" t="s">
        <v>1223</v>
      </c>
    </row>
    <row r="112" ht="14.25" customHeight="1">
      <c r="B112" s="2" t="s">
        <v>1224</v>
      </c>
      <c r="D112" s="2" t="s">
        <v>1225</v>
      </c>
      <c r="E112" s="2">
        <v>2019.0</v>
      </c>
      <c r="F112" s="2" t="s">
        <v>1163</v>
      </c>
      <c r="M112" s="2">
        <v>53.0</v>
      </c>
      <c r="N112" s="2" t="s">
        <v>1226</v>
      </c>
      <c r="O112" s="3" t="s">
        <v>1227</v>
      </c>
      <c r="P112" s="2" t="s">
        <v>1228</v>
      </c>
      <c r="R112" s="2" t="s">
        <v>1229</v>
      </c>
      <c r="S112" s="2" t="s">
        <v>1230</v>
      </c>
      <c r="AA112" s="2" t="s">
        <v>1231</v>
      </c>
      <c r="AD112" s="2" t="s">
        <v>883</v>
      </c>
      <c r="AG112" s="2" t="s">
        <v>362</v>
      </c>
      <c r="AN112" s="2" t="s">
        <v>56</v>
      </c>
      <c r="AP112" s="2" t="s">
        <v>57</v>
      </c>
      <c r="AT112" s="2" t="s">
        <v>1232</v>
      </c>
    </row>
    <row r="113" ht="14.25" customHeight="1">
      <c r="B113" s="2" t="s">
        <v>1233</v>
      </c>
      <c r="D113" s="2" t="s">
        <v>1234</v>
      </c>
      <c r="E113" s="2">
        <v>2020.0</v>
      </c>
      <c r="F113" s="2" t="s">
        <v>1235</v>
      </c>
      <c r="M113" s="2">
        <v>137.0</v>
      </c>
      <c r="N113" s="2" t="s">
        <v>1236</v>
      </c>
      <c r="O113" s="3" t="s">
        <v>1237</v>
      </c>
      <c r="P113" s="2" t="s">
        <v>1238</v>
      </c>
      <c r="R113" s="2" t="s">
        <v>1239</v>
      </c>
      <c r="S113" s="2" t="s">
        <v>1240</v>
      </c>
      <c r="AA113" s="2" t="s">
        <v>1241</v>
      </c>
      <c r="AD113" s="2" t="s">
        <v>871</v>
      </c>
      <c r="AG113" s="2" t="s">
        <v>1242</v>
      </c>
      <c r="AN113" s="2" t="s">
        <v>56</v>
      </c>
      <c r="AP113" s="2" t="s">
        <v>57</v>
      </c>
      <c r="AT113" s="2" t="s">
        <v>1243</v>
      </c>
    </row>
    <row r="114" ht="14.25" customHeight="1">
      <c r="B114" s="2" t="s">
        <v>1244</v>
      </c>
      <c r="D114" s="2" t="s">
        <v>1245</v>
      </c>
      <c r="E114" s="2">
        <v>2023.0</v>
      </c>
      <c r="F114" s="2" t="s">
        <v>1246</v>
      </c>
      <c r="M114" s="2">
        <v>465.0</v>
      </c>
      <c r="N114" s="2" t="s">
        <v>1247</v>
      </c>
      <c r="O114" s="3" t="s">
        <v>1248</v>
      </c>
      <c r="P114" s="2" t="s">
        <v>1249</v>
      </c>
      <c r="R114" s="2" t="s">
        <v>1250</v>
      </c>
      <c r="S114" s="2" t="s">
        <v>1251</v>
      </c>
      <c r="AA114" s="2" t="s">
        <v>1252</v>
      </c>
      <c r="AD114" s="2" t="s">
        <v>1253</v>
      </c>
      <c r="AG114" s="2" t="s">
        <v>258</v>
      </c>
      <c r="AN114" s="2" t="s">
        <v>56</v>
      </c>
      <c r="AP114" s="2" t="s">
        <v>57</v>
      </c>
      <c r="AT114" s="2" t="s">
        <v>1254</v>
      </c>
    </row>
    <row r="115" ht="14.25" customHeight="1">
      <c r="B115" s="2" t="s">
        <v>1255</v>
      </c>
      <c r="D115" s="2" t="s">
        <v>1256</v>
      </c>
      <c r="E115" s="2">
        <v>2015.0</v>
      </c>
      <c r="F115" s="2" t="s">
        <v>1257</v>
      </c>
      <c r="M115" s="2">
        <v>15.0</v>
      </c>
      <c r="N115" s="2" t="s">
        <v>1258</v>
      </c>
      <c r="O115" s="3" t="s">
        <v>1259</v>
      </c>
      <c r="P115" s="2" t="s">
        <v>1260</v>
      </c>
      <c r="R115" s="2" t="s">
        <v>1261</v>
      </c>
      <c r="S115" s="2" t="s">
        <v>1262</v>
      </c>
      <c r="AA115" s="2" t="s">
        <v>1263</v>
      </c>
      <c r="AD115" s="2" t="s">
        <v>1264</v>
      </c>
      <c r="AG115" s="2" t="s">
        <v>1265</v>
      </c>
      <c r="AN115" s="2" t="s">
        <v>56</v>
      </c>
      <c r="AP115" s="2" t="s">
        <v>57</v>
      </c>
      <c r="AT115" s="2" t="s">
        <v>1266</v>
      </c>
    </row>
    <row r="116" ht="14.25" customHeight="1">
      <c r="B116" s="2" t="s">
        <v>1267</v>
      </c>
      <c r="D116" s="2" t="s">
        <v>1268</v>
      </c>
      <c r="E116" s="2">
        <v>2018.0</v>
      </c>
      <c r="F116" s="2" t="s">
        <v>1070</v>
      </c>
      <c r="M116" s="2">
        <v>76.0</v>
      </c>
      <c r="N116" s="2" t="s">
        <v>1269</v>
      </c>
      <c r="O116" s="3" t="s">
        <v>1270</v>
      </c>
      <c r="P116" s="2" t="s">
        <v>1271</v>
      </c>
      <c r="R116" s="2" t="s">
        <v>1272</v>
      </c>
      <c r="AA116" s="2" t="s">
        <v>1273</v>
      </c>
      <c r="AD116" s="2" t="s">
        <v>871</v>
      </c>
      <c r="AG116" s="2" t="s">
        <v>872</v>
      </c>
      <c r="AN116" s="2" t="s">
        <v>56</v>
      </c>
      <c r="AP116" s="2" t="s">
        <v>57</v>
      </c>
      <c r="AT116" s="2" t="s">
        <v>1274</v>
      </c>
    </row>
    <row r="117" ht="14.25" customHeight="1">
      <c r="B117" s="2" t="s">
        <v>1275</v>
      </c>
      <c r="D117" s="2" t="s">
        <v>1276</v>
      </c>
      <c r="E117" s="2">
        <v>2018.0</v>
      </c>
      <c r="F117" s="2" t="s">
        <v>1277</v>
      </c>
      <c r="M117" s="2">
        <v>151.0</v>
      </c>
      <c r="N117" s="2" t="s">
        <v>1278</v>
      </c>
      <c r="O117" s="3" t="s">
        <v>1279</v>
      </c>
      <c r="P117" s="2" t="s">
        <v>1280</v>
      </c>
      <c r="R117" s="2" t="s">
        <v>1281</v>
      </c>
      <c r="S117" s="2" t="s">
        <v>1282</v>
      </c>
      <c r="AA117" s="2" t="s">
        <v>1283</v>
      </c>
      <c r="AD117" s="2" t="s">
        <v>961</v>
      </c>
      <c r="AG117" s="2" t="s">
        <v>1284</v>
      </c>
      <c r="AN117" s="2" t="s">
        <v>56</v>
      </c>
      <c r="AP117" s="2" t="s">
        <v>57</v>
      </c>
      <c r="AT117" s="2" t="s">
        <v>1285</v>
      </c>
    </row>
    <row r="118" ht="14.25" customHeight="1">
      <c r="B118" s="2" t="s">
        <v>1286</v>
      </c>
      <c r="D118" s="2" t="s">
        <v>1287</v>
      </c>
      <c r="E118" s="2">
        <v>2019.0</v>
      </c>
      <c r="F118" s="2" t="s">
        <v>1163</v>
      </c>
      <c r="M118" s="2">
        <v>41.0</v>
      </c>
      <c r="N118" s="2" t="s">
        <v>1288</v>
      </c>
      <c r="O118" s="3" t="s">
        <v>1289</v>
      </c>
      <c r="P118" s="2" t="s">
        <v>1290</v>
      </c>
      <c r="R118" s="2" t="s">
        <v>1291</v>
      </c>
      <c r="S118" s="2" t="s">
        <v>1292</v>
      </c>
      <c r="AA118" s="2" t="s">
        <v>1293</v>
      </c>
      <c r="AD118" s="2" t="s">
        <v>883</v>
      </c>
      <c r="AG118" s="2" t="s">
        <v>1294</v>
      </c>
      <c r="AN118" s="2" t="s">
        <v>56</v>
      </c>
      <c r="AP118" s="2" t="s">
        <v>57</v>
      </c>
      <c r="AT118" s="2" t="s">
        <v>1295</v>
      </c>
    </row>
    <row r="119" ht="14.25" customHeight="1">
      <c r="B119" s="2" t="s">
        <v>1296</v>
      </c>
      <c r="D119" s="2" t="s">
        <v>1297</v>
      </c>
      <c r="E119" s="2">
        <v>2023.0</v>
      </c>
      <c r="F119" s="2" t="s">
        <v>1298</v>
      </c>
      <c r="M119" s="2">
        <v>3.0</v>
      </c>
      <c r="N119" s="2" t="s">
        <v>1299</v>
      </c>
      <c r="O119" s="3" t="s">
        <v>1300</v>
      </c>
      <c r="P119" s="2" t="s">
        <v>1301</v>
      </c>
      <c r="R119" s="2" t="s">
        <v>1302</v>
      </c>
      <c r="S119" s="2" t="s">
        <v>1303</v>
      </c>
      <c r="AA119" s="2" t="s">
        <v>1304</v>
      </c>
      <c r="AD119" s="2" t="s">
        <v>871</v>
      </c>
      <c r="AG119" s="2" t="s">
        <v>648</v>
      </c>
      <c r="AN119" s="2" t="s">
        <v>56</v>
      </c>
      <c r="AP119" s="2" t="s">
        <v>57</v>
      </c>
      <c r="AT119" s="2" t="s">
        <v>1305</v>
      </c>
    </row>
    <row r="120" ht="14.25" customHeight="1">
      <c r="B120" s="2" t="s">
        <v>1306</v>
      </c>
      <c r="D120" s="2" t="s">
        <v>1307</v>
      </c>
      <c r="E120" s="2">
        <v>2024.0</v>
      </c>
      <c r="F120" s="2" t="s">
        <v>1134</v>
      </c>
      <c r="M120" s="2">
        <v>0.0</v>
      </c>
      <c r="N120" s="2" t="s">
        <v>1308</v>
      </c>
      <c r="O120" s="3" t="s">
        <v>1309</v>
      </c>
      <c r="P120" s="2" t="s">
        <v>1310</v>
      </c>
      <c r="R120" s="2" t="s">
        <v>1311</v>
      </c>
      <c r="S120" s="2" t="s">
        <v>1312</v>
      </c>
      <c r="AA120" s="2" t="s">
        <v>1313</v>
      </c>
      <c r="AD120" s="2" t="s">
        <v>871</v>
      </c>
      <c r="AG120" s="2" t="s">
        <v>1314</v>
      </c>
      <c r="AN120" s="2" t="s">
        <v>56</v>
      </c>
      <c r="AP120" s="2" t="s">
        <v>57</v>
      </c>
      <c r="AT120" s="2" t="s">
        <v>1315</v>
      </c>
    </row>
    <row r="121" ht="14.25" customHeight="1">
      <c r="B121" s="2" t="s">
        <v>1316</v>
      </c>
      <c r="D121" s="2" t="s">
        <v>1317</v>
      </c>
      <c r="E121" s="2">
        <v>2017.0</v>
      </c>
      <c r="F121" s="2" t="s">
        <v>1318</v>
      </c>
      <c r="M121" s="2">
        <v>438.0</v>
      </c>
      <c r="N121" s="2" t="s">
        <v>1319</v>
      </c>
      <c r="O121" s="3" t="s">
        <v>1320</v>
      </c>
      <c r="P121" s="2" t="s">
        <v>1321</v>
      </c>
      <c r="R121" s="2" t="s">
        <v>1322</v>
      </c>
      <c r="S121" s="2" t="s">
        <v>1323</v>
      </c>
      <c r="AA121" s="2" t="s">
        <v>1324</v>
      </c>
      <c r="AD121" s="2" t="s">
        <v>1325</v>
      </c>
      <c r="AG121" s="2" t="s">
        <v>1326</v>
      </c>
      <c r="AN121" s="2" t="s">
        <v>56</v>
      </c>
      <c r="AP121" s="2" t="s">
        <v>57</v>
      </c>
      <c r="AT121" s="2" t="s">
        <v>1327</v>
      </c>
    </row>
    <row r="122" ht="14.25" customHeight="1">
      <c r="B122" s="2" t="s">
        <v>1328</v>
      </c>
      <c r="D122" s="2" t="s">
        <v>1329</v>
      </c>
      <c r="E122" s="2">
        <v>2021.0</v>
      </c>
      <c r="F122" s="2" t="s">
        <v>1330</v>
      </c>
      <c r="M122" s="2">
        <v>100.0</v>
      </c>
      <c r="N122" s="2" t="s">
        <v>1331</v>
      </c>
      <c r="O122" s="3" t="s">
        <v>1332</v>
      </c>
      <c r="P122" s="2" t="s">
        <v>1333</v>
      </c>
      <c r="R122" s="2" t="s">
        <v>1334</v>
      </c>
      <c r="S122" s="2" t="s">
        <v>1335</v>
      </c>
      <c r="AA122" s="2" t="s">
        <v>1336</v>
      </c>
      <c r="AD122" s="2" t="s">
        <v>871</v>
      </c>
      <c r="AG122" s="2" t="s">
        <v>1337</v>
      </c>
      <c r="AN122" s="2" t="s">
        <v>56</v>
      </c>
      <c r="AP122" s="2" t="s">
        <v>57</v>
      </c>
      <c r="AT122" s="2" t="s">
        <v>1338</v>
      </c>
    </row>
    <row r="123" ht="14.25" customHeight="1">
      <c r="B123" s="2" t="s">
        <v>1339</v>
      </c>
      <c r="D123" s="2" t="s">
        <v>1340</v>
      </c>
      <c r="E123" s="2">
        <v>2023.0</v>
      </c>
      <c r="F123" s="2" t="s">
        <v>1134</v>
      </c>
      <c r="M123" s="2">
        <v>0.0</v>
      </c>
      <c r="N123" s="2" t="s">
        <v>1341</v>
      </c>
      <c r="O123" s="3" t="s">
        <v>1342</v>
      </c>
      <c r="P123" s="2" t="s">
        <v>1343</v>
      </c>
      <c r="R123" s="2" t="s">
        <v>1344</v>
      </c>
      <c r="S123" s="2" t="s">
        <v>1345</v>
      </c>
      <c r="AA123" s="2" t="s">
        <v>1346</v>
      </c>
      <c r="AD123" s="2" t="s">
        <v>871</v>
      </c>
      <c r="AG123" s="2" t="s">
        <v>373</v>
      </c>
      <c r="AN123" s="2" t="s">
        <v>56</v>
      </c>
      <c r="AP123" s="2" t="s">
        <v>57</v>
      </c>
      <c r="AT123" s="2" t="s">
        <v>1347</v>
      </c>
    </row>
    <row r="124" ht="14.25" customHeight="1">
      <c r="B124" s="2" t="s">
        <v>1348</v>
      </c>
      <c r="D124" s="2" t="s">
        <v>1349</v>
      </c>
      <c r="E124" s="2">
        <v>2016.0</v>
      </c>
      <c r="F124" s="2" t="s">
        <v>1174</v>
      </c>
      <c r="M124" s="2">
        <v>130.0</v>
      </c>
      <c r="N124" s="2" t="s">
        <v>1350</v>
      </c>
      <c r="O124" s="3" t="s">
        <v>1351</v>
      </c>
      <c r="P124" s="2" t="s">
        <v>1352</v>
      </c>
      <c r="R124" s="2" t="s">
        <v>1353</v>
      </c>
      <c r="S124" s="2" t="s">
        <v>1354</v>
      </c>
      <c r="AA124" s="2" t="s">
        <v>1355</v>
      </c>
      <c r="AD124" s="2" t="s">
        <v>871</v>
      </c>
      <c r="AG124" s="2" t="s">
        <v>1356</v>
      </c>
      <c r="AN124" s="2" t="s">
        <v>56</v>
      </c>
      <c r="AP124" s="2" t="s">
        <v>57</v>
      </c>
      <c r="AT124" s="2" t="s">
        <v>1357</v>
      </c>
    </row>
    <row r="125" ht="14.25" customHeight="1">
      <c r="B125" s="2" t="s">
        <v>1358</v>
      </c>
      <c r="D125" s="2" t="s">
        <v>1359</v>
      </c>
      <c r="E125" s="2">
        <v>2018.0</v>
      </c>
      <c r="F125" s="2" t="s">
        <v>1360</v>
      </c>
      <c r="M125" s="2">
        <v>420.0</v>
      </c>
      <c r="N125" s="2" t="s">
        <v>1361</v>
      </c>
      <c r="O125" s="3" t="s">
        <v>1362</v>
      </c>
      <c r="P125" s="2" t="s">
        <v>1363</v>
      </c>
      <c r="R125" s="2" t="s">
        <v>1364</v>
      </c>
      <c r="S125" s="2" t="s">
        <v>1365</v>
      </c>
      <c r="AA125" s="2" t="s">
        <v>1366</v>
      </c>
      <c r="AD125" s="2" t="s">
        <v>1367</v>
      </c>
      <c r="AG125" s="2" t="s">
        <v>1368</v>
      </c>
      <c r="AN125" s="2" t="s">
        <v>56</v>
      </c>
      <c r="AP125" s="2" t="s">
        <v>57</v>
      </c>
      <c r="AT125" s="2" t="s">
        <v>1369</v>
      </c>
    </row>
    <row r="126" ht="14.25" customHeight="1">
      <c r="B126" s="2" t="s">
        <v>1370</v>
      </c>
      <c r="D126" s="2" t="s">
        <v>1371</v>
      </c>
      <c r="E126" s="2">
        <v>2019.0</v>
      </c>
      <c r="F126" s="2" t="s">
        <v>876</v>
      </c>
      <c r="M126" s="2">
        <v>80.0</v>
      </c>
      <c r="N126" s="2" t="s">
        <v>1372</v>
      </c>
      <c r="O126" s="3" t="s">
        <v>1373</v>
      </c>
      <c r="P126" s="2" t="s">
        <v>1374</v>
      </c>
      <c r="R126" s="2" t="s">
        <v>1375</v>
      </c>
      <c r="S126" s="2" t="s">
        <v>1376</v>
      </c>
      <c r="AA126" s="2" t="s">
        <v>1377</v>
      </c>
      <c r="AD126" s="2" t="s">
        <v>883</v>
      </c>
      <c r="AG126" s="2" t="s">
        <v>1378</v>
      </c>
      <c r="AN126" s="2" t="s">
        <v>56</v>
      </c>
      <c r="AP126" s="2" t="s">
        <v>57</v>
      </c>
      <c r="AT126" s="2" t="s">
        <v>1379</v>
      </c>
    </row>
    <row r="127" ht="14.25" customHeight="1">
      <c r="B127" s="2" t="s">
        <v>1380</v>
      </c>
      <c r="D127" s="2" t="s">
        <v>1381</v>
      </c>
      <c r="E127" s="2">
        <v>2021.0</v>
      </c>
      <c r="F127" s="2" t="s">
        <v>1298</v>
      </c>
      <c r="M127" s="2">
        <v>11.0</v>
      </c>
      <c r="N127" s="2" t="s">
        <v>1382</v>
      </c>
      <c r="O127" s="3" t="s">
        <v>1383</v>
      </c>
      <c r="P127" s="2" t="s">
        <v>1384</v>
      </c>
      <c r="R127" s="2" t="s">
        <v>1385</v>
      </c>
      <c r="S127" s="2" t="s">
        <v>1386</v>
      </c>
      <c r="AA127" s="2" t="s">
        <v>1387</v>
      </c>
      <c r="AD127" s="2" t="s">
        <v>871</v>
      </c>
      <c r="AG127" s="2" t="s">
        <v>1337</v>
      </c>
      <c r="AN127" s="2" t="s">
        <v>56</v>
      </c>
      <c r="AP127" s="2" t="s">
        <v>57</v>
      </c>
      <c r="AT127" s="2" t="s">
        <v>1388</v>
      </c>
    </row>
    <row r="128" ht="14.25" customHeight="1">
      <c r="B128" s="2" t="s">
        <v>1389</v>
      </c>
      <c r="D128" s="2" t="s">
        <v>1390</v>
      </c>
      <c r="E128" s="2">
        <v>2017.0</v>
      </c>
      <c r="F128" s="2" t="s">
        <v>1163</v>
      </c>
      <c r="M128" s="2">
        <v>50.0</v>
      </c>
      <c r="N128" s="2" t="s">
        <v>1391</v>
      </c>
      <c r="O128" s="3" t="s">
        <v>1392</v>
      </c>
      <c r="P128" s="2" t="s">
        <v>1393</v>
      </c>
      <c r="R128" s="2" t="s">
        <v>1394</v>
      </c>
      <c r="S128" s="2" t="s">
        <v>1395</v>
      </c>
      <c r="AA128" s="2" t="s">
        <v>1396</v>
      </c>
      <c r="AD128" s="2" t="s">
        <v>883</v>
      </c>
      <c r="AG128" s="2" t="s">
        <v>1397</v>
      </c>
      <c r="AN128" s="2" t="s">
        <v>56</v>
      </c>
      <c r="AP128" s="2" t="s">
        <v>57</v>
      </c>
      <c r="AT128" s="2" t="s">
        <v>1398</v>
      </c>
    </row>
    <row r="129" ht="14.25" customHeight="1">
      <c r="B129" s="2" t="s">
        <v>1399</v>
      </c>
      <c r="D129" s="2" t="s">
        <v>1400</v>
      </c>
      <c r="E129" s="2">
        <v>2016.0</v>
      </c>
      <c r="F129" s="2" t="s">
        <v>1163</v>
      </c>
      <c r="M129" s="2">
        <v>49.0</v>
      </c>
      <c r="N129" s="2" t="s">
        <v>1401</v>
      </c>
      <c r="O129" s="3" t="s">
        <v>1402</v>
      </c>
      <c r="P129" s="2" t="s">
        <v>1403</v>
      </c>
      <c r="R129" s="2" t="s">
        <v>1404</v>
      </c>
      <c r="S129" s="2" t="s">
        <v>1405</v>
      </c>
      <c r="AA129" s="2" t="s">
        <v>1406</v>
      </c>
      <c r="AD129" s="2" t="s">
        <v>883</v>
      </c>
      <c r="AG129" s="2" t="s">
        <v>1407</v>
      </c>
      <c r="AN129" s="2" t="s">
        <v>56</v>
      </c>
      <c r="AP129" s="2" t="s">
        <v>57</v>
      </c>
      <c r="AT129" s="2" t="s">
        <v>1408</v>
      </c>
    </row>
    <row r="130" ht="14.25" customHeight="1">
      <c r="B130" s="2" t="s">
        <v>1409</v>
      </c>
      <c r="D130" s="2" t="s">
        <v>1410</v>
      </c>
      <c r="E130" s="2">
        <v>2022.0</v>
      </c>
      <c r="F130" s="2" t="s">
        <v>1411</v>
      </c>
      <c r="M130" s="2">
        <v>75.0</v>
      </c>
      <c r="N130" s="2" t="s">
        <v>1412</v>
      </c>
      <c r="O130" s="3" t="s">
        <v>1413</v>
      </c>
      <c r="P130" s="2" t="s">
        <v>1414</v>
      </c>
      <c r="R130" s="2" t="s">
        <v>1415</v>
      </c>
      <c r="S130" s="2" t="s">
        <v>1416</v>
      </c>
      <c r="AA130" s="2" t="s">
        <v>1417</v>
      </c>
      <c r="AD130" s="2" t="s">
        <v>871</v>
      </c>
      <c r="AG130" s="2" t="s">
        <v>1418</v>
      </c>
      <c r="AN130" s="2" t="s">
        <v>56</v>
      </c>
      <c r="AP130" s="2" t="s">
        <v>57</v>
      </c>
      <c r="AT130" s="2" t="s">
        <v>1419</v>
      </c>
    </row>
    <row r="131" ht="14.25" customHeight="1">
      <c r="B131" s="2" t="s">
        <v>1420</v>
      </c>
      <c r="D131" s="2" t="s">
        <v>1421</v>
      </c>
      <c r="E131" s="2">
        <v>2020.0</v>
      </c>
      <c r="F131" s="2" t="s">
        <v>1422</v>
      </c>
      <c r="M131" s="2">
        <v>0.0</v>
      </c>
      <c r="N131" s="2" t="s">
        <v>1423</v>
      </c>
      <c r="O131" s="3" t="s">
        <v>1424</v>
      </c>
      <c r="P131" s="2" t="s">
        <v>1425</v>
      </c>
      <c r="R131" s="2" t="s">
        <v>1426</v>
      </c>
      <c r="S131" s="2" t="s">
        <v>1427</v>
      </c>
      <c r="AA131" s="2" t="s">
        <v>1428</v>
      </c>
      <c r="AD131" s="2" t="s">
        <v>1264</v>
      </c>
      <c r="AG131" s="2" t="s">
        <v>753</v>
      </c>
      <c r="AN131" s="2" t="s">
        <v>56</v>
      </c>
      <c r="AP131" s="2" t="s">
        <v>787</v>
      </c>
      <c r="AT131" s="2" t="s">
        <v>1429</v>
      </c>
    </row>
    <row r="132" ht="14.25" customHeight="1">
      <c r="B132" s="2" t="s">
        <v>1430</v>
      </c>
      <c r="D132" s="2" t="s">
        <v>1431</v>
      </c>
      <c r="E132" s="2">
        <v>2023.0</v>
      </c>
      <c r="F132" s="2" t="s">
        <v>1432</v>
      </c>
      <c r="M132" s="2">
        <v>18.0</v>
      </c>
      <c r="N132" s="2" t="s">
        <v>1433</v>
      </c>
      <c r="O132" s="3" t="s">
        <v>1434</v>
      </c>
      <c r="P132" s="2" t="s">
        <v>1435</v>
      </c>
      <c r="R132" s="2" t="s">
        <v>1436</v>
      </c>
      <c r="S132" s="2" t="s">
        <v>1437</v>
      </c>
      <c r="AA132" s="2" t="s">
        <v>1438</v>
      </c>
      <c r="AD132" s="2" t="s">
        <v>961</v>
      </c>
      <c r="AG132" s="2" t="s">
        <v>1439</v>
      </c>
      <c r="AN132" s="2" t="s">
        <v>56</v>
      </c>
      <c r="AP132" s="2" t="s">
        <v>57</v>
      </c>
      <c r="AT132" s="2" t="s">
        <v>1440</v>
      </c>
    </row>
    <row r="133" ht="14.25" customHeight="1">
      <c r="B133" s="2" t="s">
        <v>1441</v>
      </c>
      <c r="D133" s="2" t="s">
        <v>1442</v>
      </c>
      <c r="E133" s="2">
        <v>2018.0</v>
      </c>
      <c r="F133" s="2" t="s">
        <v>1443</v>
      </c>
      <c r="M133" s="2">
        <v>1.0</v>
      </c>
      <c r="N133" s="2" t="s">
        <v>1444</v>
      </c>
      <c r="O133" s="3" t="s">
        <v>1445</v>
      </c>
      <c r="P133" s="2" t="s">
        <v>1446</v>
      </c>
      <c r="R133" s="2" t="s">
        <v>1447</v>
      </c>
      <c r="S133" s="2" t="s">
        <v>1448</v>
      </c>
      <c r="AA133" s="2" t="s">
        <v>1449</v>
      </c>
      <c r="AD133" s="2" t="s">
        <v>1264</v>
      </c>
      <c r="AG133" s="2" t="s">
        <v>1450</v>
      </c>
      <c r="AN133" s="2" t="s">
        <v>56</v>
      </c>
      <c r="AP133" s="2" t="s">
        <v>787</v>
      </c>
      <c r="AT133" s="2" t="s">
        <v>1451</v>
      </c>
    </row>
    <row r="134" ht="14.25" customHeight="1">
      <c r="B134" s="2" t="s">
        <v>1452</v>
      </c>
      <c r="D134" s="2" t="s">
        <v>1453</v>
      </c>
      <c r="E134" s="2">
        <v>2021.0</v>
      </c>
      <c r="F134" s="2" t="s">
        <v>1454</v>
      </c>
      <c r="M134" s="2">
        <v>7.0</v>
      </c>
      <c r="N134" s="2" t="s">
        <v>1455</v>
      </c>
      <c r="O134" s="3" t="s">
        <v>1456</v>
      </c>
      <c r="P134" s="2" t="s">
        <v>1457</v>
      </c>
      <c r="R134" s="2" t="s">
        <v>1458</v>
      </c>
      <c r="S134" s="2" t="s">
        <v>1459</v>
      </c>
      <c r="AA134" s="2" t="s">
        <v>1460</v>
      </c>
      <c r="AD134" s="2" t="s">
        <v>871</v>
      </c>
      <c r="AG134" s="2" t="s">
        <v>1461</v>
      </c>
      <c r="AN134" s="2" t="s">
        <v>56</v>
      </c>
      <c r="AP134" s="2" t="s">
        <v>70</v>
      </c>
      <c r="AT134" s="2" t="s">
        <v>1462</v>
      </c>
    </row>
    <row r="135" ht="14.25" customHeight="1">
      <c r="B135" s="2" t="s">
        <v>1463</v>
      </c>
      <c r="D135" s="2" t="s">
        <v>1464</v>
      </c>
      <c r="E135" s="2">
        <v>2022.0</v>
      </c>
      <c r="F135" s="2" t="s">
        <v>1465</v>
      </c>
      <c r="M135" s="2">
        <v>0.0</v>
      </c>
      <c r="N135" s="2" t="s">
        <v>1466</v>
      </c>
      <c r="O135" s="3" t="s">
        <v>1467</v>
      </c>
      <c r="P135" s="2" t="s">
        <v>1468</v>
      </c>
      <c r="R135" s="2" t="s">
        <v>1469</v>
      </c>
      <c r="S135" s="2" t="s">
        <v>1470</v>
      </c>
      <c r="AA135" s="2" t="s">
        <v>1471</v>
      </c>
      <c r="AD135" s="2" t="s">
        <v>1472</v>
      </c>
      <c r="AG135" s="2" t="s">
        <v>1076</v>
      </c>
      <c r="AN135" s="2" t="s">
        <v>56</v>
      </c>
      <c r="AP135" s="2" t="s">
        <v>57</v>
      </c>
      <c r="AT135" s="2" t="s">
        <v>1473</v>
      </c>
    </row>
    <row r="136" ht="14.25" customHeight="1">
      <c r="B136" s="2" t="s">
        <v>1474</v>
      </c>
      <c r="D136" s="2" t="s">
        <v>1475</v>
      </c>
      <c r="E136" s="2">
        <v>2019.0</v>
      </c>
      <c r="F136" s="2" t="s">
        <v>1163</v>
      </c>
      <c r="M136" s="2">
        <v>25.0</v>
      </c>
      <c r="N136" s="2" t="s">
        <v>1476</v>
      </c>
      <c r="O136" s="3" t="s">
        <v>1477</v>
      </c>
      <c r="P136" s="2" t="s">
        <v>1478</v>
      </c>
      <c r="R136" s="2" t="s">
        <v>1479</v>
      </c>
      <c r="S136" s="2" t="s">
        <v>1480</v>
      </c>
      <c r="AA136" s="2" t="s">
        <v>1481</v>
      </c>
      <c r="AD136" s="2" t="s">
        <v>883</v>
      </c>
      <c r="AG136" s="2" t="s">
        <v>1482</v>
      </c>
      <c r="AN136" s="2" t="s">
        <v>56</v>
      </c>
      <c r="AP136" s="2" t="s">
        <v>57</v>
      </c>
      <c r="AT136" s="2" t="s">
        <v>1483</v>
      </c>
    </row>
    <row r="137" ht="14.25" customHeight="1">
      <c r="B137" s="2" t="s">
        <v>1484</v>
      </c>
      <c r="D137" s="2" t="s">
        <v>1485</v>
      </c>
      <c r="E137" s="2">
        <v>2023.0</v>
      </c>
      <c r="F137" s="2" t="s">
        <v>1163</v>
      </c>
      <c r="M137" s="2">
        <v>1.0</v>
      </c>
      <c r="N137" s="2" t="s">
        <v>1486</v>
      </c>
      <c r="O137" s="3" t="s">
        <v>1487</v>
      </c>
      <c r="P137" s="2" t="s">
        <v>1488</v>
      </c>
      <c r="R137" s="2" t="s">
        <v>1489</v>
      </c>
      <c r="S137" s="2" t="s">
        <v>1490</v>
      </c>
      <c r="AA137" s="2" t="s">
        <v>1491</v>
      </c>
      <c r="AD137" s="2" t="s">
        <v>883</v>
      </c>
      <c r="AG137" s="2" t="s">
        <v>906</v>
      </c>
      <c r="AN137" s="2" t="s">
        <v>56</v>
      </c>
      <c r="AP137" s="2" t="s">
        <v>57</v>
      </c>
      <c r="AT137" s="2" t="s">
        <v>1492</v>
      </c>
    </row>
    <row r="138" ht="14.25" customHeight="1">
      <c r="B138" s="2" t="s">
        <v>1493</v>
      </c>
      <c r="D138" s="2" t="s">
        <v>1494</v>
      </c>
      <c r="E138" s="2">
        <v>2020.0</v>
      </c>
      <c r="F138" s="2" t="s">
        <v>1495</v>
      </c>
      <c r="M138" s="2">
        <v>0.0</v>
      </c>
      <c r="N138" s="2" t="s">
        <v>1496</v>
      </c>
      <c r="O138" s="3" t="s">
        <v>1497</v>
      </c>
      <c r="P138" s="2" t="s">
        <v>1498</v>
      </c>
      <c r="R138" s="2" t="s">
        <v>1499</v>
      </c>
      <c r="S138" s="2" t="s">
        <v>1500</v>
      </c>
      <c r="AA138" s="2" t="s">
        <v>1501</v>
      </c>
      <c r="AD138" s="2" t="s">
        <v>871</v>
      </c>
      <c r="AG138" s="2" t="s">
        <v>1502</v>
      </c>
      <c r="AN138" s="2" t="s">
        <v>56</v>
      </c>
      <c r="AP138" s="2" t="s">
        <v>70</v>
      </c>
      <c r="AT138" s="2" t="s">
        <v>1503</v>
      </c>
    </row>
    <row r="139" ht="14.25" customHeight="1">
      <c r="B139" s="2" t="s">
        <v>1504</v>
      </c>
      <c r="D139" s="2" t="s">
        <v>1505</v>
      </c>
      <c r="E139" s="2">
        <v>2021.0</v>
      </c>
      <c r="F139" s="2" t="s">
        <v>1163</v>
      </c>
      <c r="M139" s="2">
        <v>15.0</v>
      </c>
      <c r="N139" s="2" t="s">
        <v>1506</v>
      </c>
      <c r="O139" s="3" t="s">
        <v>1507</v>
      </c>
      <c r="P139" s="2" t="s">
        <v>1508</v>
      </c>
      <c r="R139" s="2" t="s">
        <v>1509</v>
      </c>
      <c r="S139" s="2" t="s">
        <v>1510</v>
      </c>
      <c r="AA139" s="2" t="s">
        <v>1511</v>
      </c>
      <c r="AD139" s="2" t="s">
        <v>883</v>
      </c>
      <c r="AG139" s="2" t="s">
        <v>82</v>
      </c>
      <c r="AN139" s="2" t="s">
        <v>56</v>
      </c>
      <c r="AP139" s="2" t="s">
        <v>57</v>
      </c>
      <c r="AT139" s="2" t="s">
        <v>1512</v>
      </c>
    </row>
    <row r="140" ht="14.25" customHeight="1">
      <c r="B140" s="2" t="s">
        <v>1513</v>
      </c>
      <c r="D140" s="2" t="s">
        <v>1514</v>
      </c>
      <c r="E140" s="2">
        <v>2020.0</v>
      </c>
      <c r="F140" s="2" t="s">
        <v>1134</v>
      </c>
      <c r="M140" s="2">
        <v>18.0</v>
      </c>
      <c r="N140" s="2" t="s">
        <v>1515</v>
      </c>
      <c r="O140" s="3" t="s">
        <v>1516</v>
      </c>
      <c r="P140" s="2" t="s">
        <v>1517</v>
      </c>
      <c r="R140" s="2" t="s">
        <v>1518</v>
      </c>
      <c r="S140" s="2" t="s">
        <v>1519</v>
      </c>
      <c r="AA140" s="2" t="s">
        <v>1520</v>
      </c>
      <c r="AD140" s="2" t="s">
        <v>871</v>
      </c>
      <c r="AG140" s="2" t="s">
        <v>1521</v>
      </c>
      <c r="AN140" s="2" t="s">
        <v>56</v>
      </c>
      <c r="AP140" s="2" t="s">
        <v>57</v>
      </c>
      <c r="AT140" s="2" t="s">
        <v>1522</v>
      </c>
    </row>
    <row r="141" ht="14.25" customHeight="1">
      <c r="B141" s="2" t="s">
        <v>1523</v>
      </c>
      <c r="D141" s="2" t="s">
        <v>1524</v>
      </c>
      <c r="E141" s="2">
        <v>2023.0</v>
      </c>
      <c r="F141" s="2" t="s">
        <v>1524</v>
      </c>
      <c r="M141" s="2">
        <v>2.0</v>
      </c>
      <c r="N141" s="2" t="s">
        <v>1525</v>
      </c>
      <c r="O141" s="3" t="s">
        <v>1526</v>
      </c>
      <c r="P141" s="2" t="s">
        <v>1527</v>
      </c>
      <c r="R141" s="2" t="s">
        <v>1528</v>
      </c>
      <c r="S141" s="2" t="s">
        <v>1529</v>
      </c>
      <c r="AA141" s="2" t="s">
        <v>432</v>
      </c>
      <c r="AD141" s="2" t="s">
        <v>1530</v>
      </c>
      <c r="AG141" s="2" t="s">
        <v>258</v>
      </c>
      <c r="AN141" s="2" t="s">
        <v>56</v>
      </c>
      <c r="AP141" s="2" t="s">
        <v>787</v>
      </c>
      <c r="AT141" s="2" t="s">
        <v>1531</v>
      </c>
    </row>
    <row r="142" ht="14.25" customHeight="1">
      <c r="B142" s="2" t="s">
        <v>1532</v>
      </c>
      <c r="D142" s="2" t="s">
        <v>1533</v>
      </c>
      <c r="E142" s="2">
        <v>2023.0</v>
      </c>
      <c r="F142" s="2" t="s">
        <v>1533</v>
      </c>
      <c r="M142" s="2">
        <v>0.0</v>
      </c>
      <c r="N142" s="2" t="s">
        <v>1534</v>
      </c>
      <c r="O142" s="3" t="s">
        <v>1535</v>
      </c>
      <c r="P142" s="2" t="s">
        <v>1536</v>
      </c>
      <c r="R142" s="2" t="s">
        <v>1537</v>
      </c>
      <c r="AA142" s="2" t="s">
        <v>432</v>
      </c>
      <c r="AD142" s="2" t="s">
        <v>1538</v>
      </c>
      <c r="AG142" s="2" t="s">
        <v>258</v>
      </c>
      <c r="AN142" s="2" t="s">
        <v>56</v>
      </c>
      <c r="AP142" s="2" t="s">
        <v>787</v>
      </c>
      <c r="AT142" s="2" t="s">
        <v>1539</v>
      </c>
    </row>
    <row r="143" ht="14.25" customHeight="1">
      <c r="B143" s="2" t="s">
        <v>1540</v>
      </c>
      <c r="D143" s="2" t="s">
        <v>1541</v>
      </c>
      <c r="E143" s="2">
        <v>2023.0</v>
      </c>
      <c r="F143" s="2" t="s">
        <v>1541</v>
      </c>
      <c r="M143" s="2">
        <v>10.0</v>
      </c>
      <c r="N143" s="2" t="s">
        <v>1542</v>
      </c>
      <c r="O143" s="3" t="s">
        <v>1543</v>
      </c>
      <c r="P143" s="2" t="s">
        <v>1544</v>
      </c>
      <c r="R143" s="2" t="s">
        <v>1545</v>
      </c>
      <c r="S143" s="2" t="s">
        <v>1546</v>
      </c>
      <c r="AA143" s="2" t="s">
        <v>432</v>
      </c>
      <c r="AD143" s="2" t="s">
        <v>1538</v>
      </c>
      <c r="AG143" s="2" t="s">
        <v>258</v>
      </c>
      <c r="AN143" s="2" t="s">
        <v>56</v>
      </c>
      <c r="AP143" s="2" t="s">
        <v>787</v>
      </c>
      <c r="AT143" s="2" t="s">
        <v>1547</v>
      </c>
    </row>
    <row r="144" ht="14.25" customHeight="1">
      <c r="B144" s="2" t="s">
        <v>1548</v>
      </c>
      <c r="D144" s="2" t="s">
        <v>1549</v>
      </c>
      <c r="E144" s="2">
        <v>2022.0</v>
      </c>
      <c r="F144" s="2" t="s">
        <v>1550</v>
      </c>
      <c r="M144" s="2">
        <v>5.0</v>
      </c>
      <c r="N144" s="2" t="s">
        <v>1551</v>
      </c>
      <c r="O144" s="3" t="s">
        <v>1552</v>
      </c>
      <c r="P144" s="2" t="s">
        <v>1553</v>
      </c>
      <c r="R144" s="2" t="s">
        <v>1554</v>
      </c>
      <c r="S144" s="2" t="s">
        <v>1555</v>
      </c>
      <c r="AA144" s="2" t="s">
        <v>1556</v>
      </c>
      <c r="AD144" s="2" t="s">
        <v>54</v>
      </c>
      <c r="AG144" s="2" t="s">
        <v>1557</v>
      </c>
      <c r="AN144" s="2" t="s">
        <v>56</v>
      </c>
      <c r="AP144" s="2" t="s">
        <v>57</v>
      </c>
      <c r="AT144" s="2" t="s">
        <v>1558</v>
      </c>
    </row>
    <row r="145" ht="14.25" customHeight="1">
      <c r="B145" s="2" t="s">
        <v>1559</v>
      </c>
      <c r="D145" s="2" t="s">
        <v>1560</v>
      </c>
      <c r="E145" s="2">
        <v>2021.0</v>
      </c>
      <c r="F145" s="2" t="s">
        <v>1561</v>
      </c>
      <c r="M145" s="2">
        <v>3.0</v>
      </c>
      <c r="N145" s="2" t="s">
        <v>1562</v>
      </c>
      <c r="O145" s="3" t="s">
        <v>1563</v>
      </c>
      <c r="P145" s="2" t="s">
        <v>1564</v>
      </c>
      <c r="R145" s="2" t="s">
        <v>1565</v>
      </c>
      <c r="AA145" s="2" t="s">
        <v>1566</v>
      </c>
      <c r="AD145" s="2" t="s">
        <v>1538</v>
      </c>
      <c r="AG145" s="2" t="s">
        <v>1567</v>
      </c>
      <c r="AN145" s="2" t="s">
        <v>56</v>
      </c>
      <c r="AP145" s="2" t="s">
        <v>787</v>
      </c>
      <c r="AT145" s="2" t="s">
        <v>1568</v>
      </c>
    </row>
    <row r="146" ht="14.25" customHeight="1">
      <c r="B146" s="2" t="s">
        <v>1569</v>
      </c>
      <c r="D146" s="2" t="s">
        <v>1570</v>
      </c>
      <c r="E146" s="2">
        <v>2018.0</v>
      </c>
      <c r="F146" s="2" t="s">
        <v>1571</v>
      </c>
      <c r="M146" s="2">
        <v>8.0</v>
      </c>
      <c r="N146" s="2" t="s">
        <v>1572</v>
      </c>
      <c r="O146" s="3" t="s">
        <v>1573</v>
      </c>
      <c r="P146" s="2" t="s">
        <v>1574</v>
      </c>
      <c r="R146" s="2" t="s">
        <v>1575</v>
      </c>
      <c r="S146" s="2" t="s">
        <v>1576</v>
      </c>
      <c r="AA146" s="2" t="s">
        <v>1577</v>
      </c>
      <c r="AD146" s="2" t="s">
        <v>1578</v>
      </c>
      <c r="AG146" s="2" t="s">
        <v>1579</v>
      </c>
      <c r="AN146" s="2" t="s">
        <v>56</v>
      </c>
      <c r="AP146" s="2" t="s">
        <v>57</v>
      </c>
      <c r="AT146" s="2" t="s">
        <v>1580</v>
      </c>
    </row>
    <row r="147" ht="14.25" customHeight="1">
      <c r="B147" s="2" t="s">
        <v>1581</v>
      </c>
      <c r="D147" s="2" t="s">
        <v>1582</v>
      </c>
      <c r="E147" s="2">
        <v>2019.0</v>
      </c>
      <c r="F147" s="2" t="s">
        <v>1583</v>
      </c>
      <c r="M147" s="2">
        <v>3.0</v>
      </c>
      <c r="N147" s="2" t="s">
        <v>1584</v>
      </c>
      <c r="O147" s="3" t="s">
        <v>1585</v>
      </c>
      <c r="P147" s="2" t="s">
        <v>1586</v>
      </c>
      <c r="AA147" s="2" t="s">
        <v>432</v>
      </c>
      <c r="AD147" s="2" t="s">
        <v>1587</v>
      </c>
      <c r="AG147" s="2" t="s">
        <v>1588</v>
      </c>
      <c r="AN147" s="2" t="s">
        <v>56</v>
      </c>
      <c r="AP147" s="2" t="s">
        <v>57</v>
      </c>
      <c r="AT147" s="2" t="s">
        <v>1589</v>
      </c>
    </row>
    <row r="148" ht="14.25" customHeight="1">
      <c r="B148" s="2" t="s">
        <v>1590</v>
      </c>
      <c r="D148" s="2" t="s">
        <v>1591</v>
      </c>
      <c r="E148" s="2">
        <v>2023.0</v>
      </c>
      <c r="F148" s="2" t="s">
        <v>1591</v>
      </c>
      <c r="M148" s="2">
        <v>1.0</v>
      </c>
      <c r="N148" s="2" t="s">
        <v>1592</v>
      </c>
      <c r="O148" s="3" t="s">
        <v>1593</v>
      </c>
      <c r="P148" s="2" t="s">
        <v>1594</v>
      </c>
      <c r="R148" s="2" t="s">
        <v>1595</v>
      </c>
      <c r="S148" s="2" t="s">
        <v>1596</v>
      </c>
      <c r="AA148" s="2" t="s">
        <v>432</v>
      </c>
      <c r="AD148" s="2" t="s">
        <v>1538</v>
      </c>
      <c r="AG148" s="2" t="s">
        <v>258</v>
      </c>
      <c r="AN148" s="2" t="s">
        <v>56</v>
      </c>
      <c r="AP148" s="2" t="s">
        <v>787</v>
      </c>
      <c r="AT148" s="2" t="s">
        <v>1597</v>
      </c>
    </row>
    <row r="149" ht="14.25" customHeight="1">
      <c r="B149" s="2" t="s">
        <v>1598</v>
      </c>
      <c r="D149" s="2" t="s">
        <v>1599</v>
      </c>
      <c r="E149" s="2">
        <v>2018.0</v>
      </c>
      <c r="F149" s="2" t="s">
        <v>1600</v>
      </c>
      <c r="M149" s="2">
        <v>18.0</v>
      </c>
      <c r="N149" s="2" t="s">
        <v>1601</v>
      </c>
      <c r="O149" s="3" t="s">
        <v>1602</v>
      </c>
      <c r="P149" s="2" t="s">
        <v>1603</v>
      </c>
      <c r="R149" s="2" t="s">
        <v>1604</v>
      </c>
      <c r="S149" s="2" t="s">
        <v>1605</v>
      </c>
      <c r="AA149" s="2" t="s">
        <v>1606</v>
      </c>
      <c r="AD149" s="2" t="s">
        <v>1578</v>
      </c>
      <c r="AG149" s="2" t="s">
        <v>1607</v>
      </c>
      <c r="AN149" s="2" t="s">
        <v>56</v>
      </c>
      <c r="AP149" s="2" t="s">
        <v>57</v>
      </c>
      <c r="AT149" s="2" t="s">
        <v>1608</v>
      </c>
    </row>
    <row r="150" ht="14.25" customHeight="1">
      <c r="B150" s="2" t="s">
        <v>1609</v>
      </c>
      <c r="D150" s="2" t="s">
        <v>1610</v>
      </c>
      <c r="E150" s="2">
        <v>2023.0</v>
      </c>
      <c r="F150" s="2" t="s">
        <v>1610</v>
      </c>
      <c r="M150" s="2">
        <v>0.0</v>
      </c>
      <c r="N150" s="2" t="s">
        <v>1611</v>
      </c>
      <c r="O150" s="3" t="s">
        <v>1612</v>
      </c>
      <c r="P150" s="2" t="s">
        <v>1613</v>
      </c>
      <c r="R150" s="2" t="s">
        <v>1614</v>
      </c>
      <c r="S150" s="2" t="s">
        <v>1615</v>
      </c>
      <c r="AA150" s="2" t="s">
        <v>432</v>
      </c>
      <c r="AD150" s="2" t="s">
        <v>1538</v>
      </c>
      <c r="AG150" s="2" t="s">
        <v>258</v>
      </c>
      <c r="AN150" s="2" t="s">
        <v>56</v>
      </c>
      <c r="AP150" s="2" t="s">
        <v>787</v>
      </c>
      <c r="AT150" s="2" t="s">
        <v>1616</v>
      </c>
    </row>
    <row r="151" ht="14.25" customHeight="1">
      <c r="B151" s="2" t="s">
        <v>1617</v>
      </c>
      <c r="D151" s="2" t="s">
        <v>1618</v>
      </c>
      <c r="E151" s="2">
        <v>2016.0</v>
      </c>
      <c r="F151" s="2" t="s">
        <v>1583</v>
      </c>
      <c r="M151" s="2">
        <v>322.0</v>
      </c>
      <c r="N151" s="2" t="s">
        <v>1619</v>
      </c>
      <c r="O151" s="3" t="s">
        <v>1620</v>
      </c>
      <c r="P151" s="2" t="s">
        <v>1621</v>
      </c>
      <c r="R151" s="2" t="s">
        <v>1622</v>
      </c>
      <c r="S151" s="2" t="s">
        <v>1623</v>
      </c>
      <c r="AA151" s="2" t="s">
        <v>1624</v>
      </c>
      <c r="AD151" s="2" t="s">
        <v>1587</v>
      </c>
      <c r="AG151" s="2" t="s">
        <v>1625</v>
      </c>
      <c r="AN151" s="2" t="s">
        <v>56</v>
      </c>
      <c r="AP151" s="2" t="s">
        <v>57</v>
      </c>
      <c r="AT151" s="2" t="s">
        <v>1626</v>
      </c>
    </row>
    <row r="152" ht="14.25" customHeight="1">
      <c r="B152" s="2" t="s">
        <v>1627</v>
      </c>
      <c r="D152" s="2" t="s">
        <v>1628</v>
      </c>
      <c r="E152" s="2">
        <v>2022.0</v>
      </c>
      <c r="F152" s="2" t="s">
        <v>1629</v>
      </c>
      <c r="M152" s="2">
        <v>5.0</v>
      </c>
      <c r="N152" s="2" t="s">
        <v>1630</v>
      </c>
      <c r="O152" s="3" t="s">
        <v>1631</v>
      </c>
      <c r="P152" s="2" t="s">
        <v>1632</v>
      </c>
      <c r="R152" s="2" t="s">
        <v>1633</v>
      </c>
      <c r="S152" s="2" t="s">
        <v>1634</v>
      </c>
      <c r="AA152" s="2" t="s">
        <v>432</v>
      </c>
      <c r="AD152" s="2" t="s">
        <v>1538</v>
      </c>
      <c r="AG152" s="2" t="s">
        <v>1635</v>
      </c>
      <c r="AN152" s="2" t="s">
        <v>56</v>
      </c>
      <c r="AP152" s="2" t="s">
        <v>787</v>
      </c>
      <c r="AT152" s="2" t="s">
        <v>1636</v>
      </c>
    </row>
    <row r="153" ht="14.25" customHeight="1">
      <c r="B153" s="2" t="s">
        <v>1637</v>
      </c>
      <c r="D153" s="2" t="s">
        <v>1638</v>
      </c>
      <c r="E153" s="2">
        <v>2021.0</v>
      </c>
      <c r="F153" s="2" t="s">
        <v>1639</v>
      </c>
      <c r="M153" s="2">
        <v>9.0</v>
      </c>
      <c r="N153" s="2" t="s">
        <v>1640</v>
      </c>
      <c r="O153" s="3" t="s">
        <v>1641</v>
      </c>
      <c r="P153" s="2" t="s">
        <v>1642</v>
      </c>
      <c r="R153" s="2" t="s">
        <v>1643</v>
      </c>
      <c r="S153" s="2" t="s">
        <v>1644</v>
      </c>
      <c r="AA153" s="2" t="s">
        <v>1645</v>
      </c>
      <c r="AD153" s="2" t="s">
        <v>1054</v>
      </c>
      <c r="AG153" s="2" t="s">
        <v>1646</v>
      </c>
      <c r="AN153" s="2" t="s">
        <v>56</v>
      </c>
      <c r="AP153" s="2" t="s">
        <v>70</v>
      </c>
      <c r="AT153" s="2" t="s">
        <v>1647</v>
      </c>
    </row>
    <row r="154" ht="14.25" customHeight="1">
      <c r="B154" s="2" t="s">
        <v>1648</v>
      </c>
      <c r="D154" s="2" t="s">
        <v>1649</v>
      </c>
      <c r="E154" s="2">
        <v>2023.0</v>
      </c>
      <c r="F154" s="2" t="s">
        <v>1533</v>
      </c>
      <c r="M154" s="2">
        <v>0.0</v>
      </c>
      <c r="N154" s="2" t="s">
        <v>1650</v>
      </c>
      <c r="O154" s="3" t="s">
        <v>1651</v>
      </c>
      <c r="P154" s="2" t="s">
        <v>1652</v>
      </c>
      <c r="R154" s="2" t="s">
        <v>1653</v>
      </c>
      <c r="AA154" s="2" t="s">
        <v>1654</v>
      </c>
      <c r="AD154" s="2" t="s">
        <v>1538</v>
      </c>
      <c r="AG154" s="2" t="s">
        <v>258</v>
      </c>
      <c r="AN154" s="2" t="s">
        <v>56</v>
      </c>
      <c r="AP154" s="2" t="s">
        <v>787</v>
      </c>
      <c r="AT154" s="2" t="s">
        <v>1655</v>
      </c>
    </row>
    <row r="155" ht="14.25" customHeight="1">
      <c r="B155" s="2" t="s">
        <v>1656</v>
      </c>
      <c r="D155" s="2" t="s">
        <v>1657</v>
      </c>
      <c r="E155" s="2">
        <v>2018.0</v>
      </c>
      <c r="F155" s="2" t="s">
        <v>1658</v>
      </c>
      <c r="M155" s="2">
        <v>3.0</v>
      </c>
      <c r="N155" s="2" t="s">
        <v>1659</v>
      </c>
      <c r="O155" s="3" t="s">
        <v>1660</v>
      </c>
      <c r="P155" s="2" t="s">
        <v>1661</v>
      </c>
      <c r="R155" s="2" t="s">
        <v>1662</v>
      </c>
      <c r="S155" s="2" t="s">
        <v>1663</v>
      </c>
      <c r="AA155" s="2" t="s">
        <v>1664</v>
      </c>
      <c r="AD155" s="2" t="s">
        <v>201</v>
      </c>
      <c r="AG155" s="2" t="s">
        <v>1665</v>
      </c>
      <c r="AN155" s="2" t="s">
        <v>56</v>
      </c>
      <c r="AP155" s="2" t="s">
        <v>70</v>
      </c>
      <c r="AT155" s="2" t="s">
        <v>1666</v>
      </c>
    </row>
    <row r="156" ht="14.25" customHeight="1">
      <c r="B156" s="2" t="s">
        <v>1667</v>
      </c>
      <c r="D156" s="2" t="s">
        <v>1668</v>
      </c>
      <c r="E156" s="2">
        <v>2016.0</v>
      </c>
      <c r="F156" s="2" t="s">
        <v>1669</v>
      </c>
      <c r="M156" s="2">
        <v>0.0</v>
      </c>
      <c r="N156" s="2" t="s">
        <v>1670</v>
      </c>
      <c r="O156" s="3" t="s">
        <v>1671</v>
      </c>
      <c r="P156" s="2" t="s">
        <v>1672</v>
      </c>
      <c r="R156" s="2" t="s">
        <v>1673</v>
      </c>
      <c r="S156" s="2" t="s">
        <v>1674</v>
      </c>
      <c r="AA156" s="2" t="s">
        <v>1675</v>
      </c>
      <c r="AD156" s="2" t="s">
        <v>1587</v>
      </c>
      <c r="AG156" s="2" t="s">
        <v>1676</v>
      </c>
      <c r="AN156" s="2" t="s">
        <v>56</v>
      </c>
      <c r="AP156" s="2" t="s">
        <v>70</v>
      </c>
      <c r="AT156" s="2" t="s">
        <v>1677</v>
      </c>
    </row>
    <row r="157" ht="14.25" customHeight="1">
      <c r="B157" s="2" t="s">
        <v>1678</v>
      </c>
      <c r="D157" s="2" t="s">
        <v>1679</v>
      </c>
      <c r="E157" s="2">
        <v>2020.0</v>
      </c>
      <c r="F157" s="2" t="s">
        <v>1680</v>
      </c>
      <c r="M157" s="2">
        <v>57.0</v>
      </c>
      <c r="N157" s="2" t="s">
        <v>1681</v>
      </c>
      <c r="O157" s="3" t="s">
        <v>1682</v>
      </c>
      <c r="P157" s="2" t="s">
        <v>1683</v>
      </c>
      <c r="R157" s="2" t="s">
        <v>1684</v>
      </c>
      <c r="S157" s="2" t="s">
        <v>1685</v>
      </c>
      <c r="AA157" s="2" t="s">
        <v>1686</v>
      </c>
      <c r="AD157" s="2" t="s">
        <v>54</v>
      </c>
      <c r="AG157" s="2" t="s">
        <v>1687</v>
      </c>
      <c r="AN157" s="2" t="s">
        <v>56</v>
      </c>
      <c r="AP157" s="2" t="s">
        <v>57</v>
      </c>
      <c r="AT157" s="2" t="s">
        <v>1688</v>
      </c>
    </row>
    <row r="158" ht="14.25" customHeight="1">
      <c r="B158" s="2" t="s">
        <v>1689</v>
      </c>
      <c r="D158" s="2" t="s">
        <v>1690</v>
      </c>
      <c r="E158" s="2">
        <v>2021.0</v>
      </c>
      <c r="F158" s="2" t="s">
        <v>1561</v>
      </c>
      <c r="M158" s="2">
        <v>5.0</v>
      </c>
      <c r="N158" s="2" t="s">
        <v>1691</v>
      </c>
      <c r="O158" s="3" t="s">
        <v>1692</v>
      </c>
      <c r="P158" s="2" t="s">
        <v>1693</v>
      </c>
      <c r="R158" s="2" t="s">
        <v>1694</v>
      </c>
      <c r="AA158" s="2" t="s">
        <v>1695</v>
      </c>
      <c r="AD158" s="2" t="s">
        <v>1538</v>
      </c>
      <c r="AG158" s="2" t="s">
        <v>1567</v>
      </c>
      <c r="AN158" s="2" t="s">
        <v>56</v>
      </c>
      <c r="AP158" s="2" t="s">
        <v>787</v>
      </c>
      <c r="AT158" s="2" t="s">
        <v>1696</v>
      </c>
    </row>
    <row r="159" ht="14.25" customHeight="1">
      <c r="B159" s="2" t="s">
        <v>1697</v>
      </c>
      <c r="D159" s="2" t="s">
        <v>1698</v>
      </c>
      <c r="E159" s="2">
        <v>2023.0</v>
      </c>
      <c r="F159" s="2" t="s">
        <v>1699</v>
      </c>
      <c r="M159" s="2">
        <v>3.0</v>
      </c>
      <c r="N159" s="2" t="s">
        <v>1700</v>
      </c>
      <c r="O159" s="3" t="s">
        <v>1701</v>
      </c>
      <c r="P159" s="2" t="s">
        <v>1702</v>
      </c>
      <c r="R159" s="2" t="s">
        <v>1703</v>
      </c>
      <c r="AA159" s="2" t="s">
        <v>1704</v>
      </c>
      <c r="AD159" s="2" t="s">
        <v>54</v>
      </c>
      <c r="AG159" s="2" t="s">
        <v>258</v>
      </c>
      <c r="AN159" s="2" t="s">
        <v>56</v>
      </c>
      <c r="AP159" s="2" t="s">
        <v>70</v>
      </c>
      <c r="AT159" s="2" t="s">
        <v>1705</v>
      </c>
    </row>
    <row r="160" ht="14.25" customHeight="1">
      <c r="B160" s="2" t="s">
        <v>1706</v>
      </c>
      <c r="D160" s="2" t="s">
        <v>1707</v>
      </c>
      <c r="E160" s="2">
        <v>2023.0</v>
      </c>
      <c r="F160" s="2" t="s">
        <v>1541</v>
      </c>
      <c r="M160" s="2">
        <v>1.0</v>
      </c>
      <c r="N160" s="2" t="s">
        <v>1708</v>
      </c>
      <c r="O160" s="3" t="s">
        <v>1709</v>
      </c>
      <c r="P160" s="2" t="s">
        <v>1710</v>
      </c>
      <c r="R160" s="2" t="s">
        <v>1711</v>
      </c>
      <c r="S160" s="2" t="s">
        <v>1712</v>
      </c>
      <c r="AA160" s="2" t="s">
        <v>1713</v>
      </c>
      <c r="AD160" s="2" t="s">
        <v>1538</v>
      </c>
      <c r="AG160" s="2" t="s">
        <v>258</v>
      </c>
      <c r="AN160" s="2" t="s">
        <v>56</v>
      </c>
      <c r="AP160" s="2" t="s">
        <v>787</v>
      </c>
      <c r="AT160" s="2" t="s">
        <v>1714</v>
      </c>
    </row>
    <row r="161" ht="14.25" customHeight="1">
      <c r="B161" s="2" t="s">
        <v>1715</v>
      </c>
      <c r="D161" s="2" t="s">
        <v>1716</v>
      </c>
      <c r="E161" s="2">
        <v>2023.0</v>
      </c>
      <c r="F161" s="2" t="s">
        <v>1591</v>
      </c>
      <c r="M161" s="2">
        <v>0.0</v>
      </c>
      <c r="N161" s="2" t="s">
        <v>1717</v>
      </c>
      <c r="O161" s="3" t="s">
        <v>1718</v>
      </c>
      <c r="P161" s="2" t="s">
        <v>1719</v>
      </c>
      <c r="R161" s="2" t="s">
        <v>1720</v>
      </c>
      <c r="AA161" s="2" t="s">
        <v>1721</v>
      </c>
      <c r="AD161" s="2" t="s">
        <v>1538</v>
      </c>
      <c r="AG161" s="2" t="s">
        <v>258</v>
      </c>
      <c r="AN161" s="2" t="s">
        <v>56</v>
      </c>
      <c r="AP161" s="2" t="s">
        <v>787</v>
      </c>
      <c r="AT161" s="2" t="s">
        <v>1722</v>
      </c>
    </row>
    <row r="162" ht="14.25" customHeight="1">
      <c r="B162" s="2" t="s">
        <v>1723</v>
      </c>
      <c r="D162" s="2" t="s">
        <v>1724</v>
      </c>
      <c r="E162" s="2">
        <v>2023.0</v>
      </c>
      <c r="F162" s="2" t="s">
        <v>1524</v>
      </c>
      <c r="M162" s="2">
        <v>1.0</v>
      </c>
      <c r="N162" s="2" t="s">
        <v>1725</v>
      </c>
      <c r="O162" s="3" t="s">
        <v>1726</v>
      </c>
      <c r="P162" s="2" t="s">
        <v>1727</v>
      </c>
      <c r="R162" s="2" t="s">
        <v>1728</v>
      </c>
      <c r="S162" s="2" t="s">
        <v>1729</v>
      </c>
      <c r="AA162" s="2" t="s">
        <v>1730</v>
      </c>
      <c r="AD162" s="2" t="s">
        <v>1530</v>
      </c>
      <c r="AG162" s="2" t="s">
        <v>258</v>
      </c>
      <c r="AN162" s="2" t="s">
        <v>56</v>
      </c>
      <c r="AP162" s="2" t="s">
        <v>787</v>
      </c>
      <c r="AT162" s="2" t="s">
        <v>1731</v>
      </c>
    </row>
    <row r="163" ht="14.25" customHeight="1">
      <c r="B163" s="2" t="s">
        <v>1732</v>
      </c>
      <c r="D163" s="2" t="s">
        <v>1733</v>
      </c>
      <c r="E163" s="2">
        <v>2021.0</v>
      </c>
      <c r="F163" s="2" t="s">
        <v>1680</v>
      </c>
      <c r="M163" s="2">
        <v>3.0</v>
      </c>
      <c r="N163" s="2" t="s">
        <v>1734</v>
      </c>
      <c r="O163" s="3" t="s">
        <v>1735</v>
      </c>
      <c r="P163" s="2" t="s">
        <v>1736</v>
      </c>
      <c r="R163" s="2" t="s">
        <v>1737</v>
      </c>
      <c r="S163" s="2" t="s">
        <v>1738</v>
      </c>
      <c r="AA163" s="2" t="s">
        <v>1739</v>
      </c>
      <c r="AD163" s="2" t="s">
        <v>54</v>
      </c>
      <c r="AG163" s="2" t="s">
        <v>393</v>
      </c>
      <c r="AN163" s="2" t="s">
        <v>56</v>
      </c>
      <c r="AP163" s="2" t="s">
        <v>57</v>
      </c>
      <c r="AT163" s="2" t="s">
        <v>1740</v>
      </c>
    </row>
    <row r="164" ht="14.25" customHeight="1">
      <c r="B164" s="2" t="s">
        <v>1741</v>
      </c>
      <c r="D164" s="2" t="s">
        <v>1742</v>
      </c>
      <c r="E164" s="2">
        <v>2024.0</v>
      </c>
      <c r="F164" s="2" t="s">
        <v>1743</v>
      </c>
      <c r="M164" s="2">
        <v>0.0</v>
      </c>
      <c r="N164" s="2" t="s">
        <v>1744</v>
      </c>
      <c r="O164" s="3" t="s">
        <v>1745</v>
      </c>
      <c r="P164" s="2" t="s">
        <v>1746</v>
      </c>
      <c r="R164" s="2" t="s">
        <v>1747</v>
      </c>
      <c r="S164" s="2" t="s">
        <v>1748</v>
      </c>
      <c r="AA164" s="2" t="s">
        <v>1749</v>
      </c>
      <c r="AD164" s="2" t="s">
        <v>54</v>
      </c>
      <c r="AG164" s="2" t="s">
        <v>180</v>
      </c>
      <c r="AN164" s="2" t="s">
        <v>56</v>
      </c>
      <c r="AP164" s="2" t="s">
        <v>57</v>
      </c>
      <c r="AT164" s="2" t="s">
        <v>1750</v>
      </c>
    </row>
    <row r="165" ht="14.25" customHeight="1">
      <c r="B165" s="2" t="s">
        <v>1751</v>
      </c>
      <c r="D165" s="2" t="s">
        <v>1752</v>
      </c>
      <c r="E165" s="2">
        <v>2016.0</v>
      </c>
      <c r="F165" s="2" t="s">
        <v>1753</v>
      </c>
      <c r="M165" s="2">
        <v>7.0</v>
      </c>
      <c r="N165" s="2" t="s">
        <v>1754</v>
      </c>
      <c r="O165" s="3" t="s">
        <v>1755</v>
      </c>
      <c r="P165" s="2" t="s">
        <v>1756</v>
      </c>
      <c r="R165" s="2" t="s">
        <v>1757</v>
      </c>
      <c r="AA165" s="2" t="s">
        <v>1758</v>
      </c>
      <c r="AD165" s="2" t="s">
        <v>201</v>
      </c>
      <c r="AG165" s="2" t="s">
        <v>1759</v>
      </c>
      <c r="AN165" s="2" t="s">
        <v>56</v>
      </c>
      <c r="AP165" s="2" t="s">
        <v>137</v>
      </c>
      <c r="AT165" s="2" t="s">
        <v>1760</v>
      </c>
    </row>
    <row r="166" ht="14.25" customHeight="1">
      <c r="B166" s="2" t="s">
        <v>1761</v>
      </c>
      <c r="D166" s="2" t="s">
        <v>1762</v>
      </c>
      <c r="E166" s="2">
        <v>2017.0</v>
      </c>
      <c r="F166" s="2" t="s">
        <v>1763</v>
      </c>
      <c r="M166" s="2">
        <v>2.0</v>
      </c>
      <c r="N166" s="2" t="s">
        <v>1764</v>
      </c>
      <c r="O166" s="3" t="s">
        <v>1765</v>
      </c>
      <c r="P166" s="2" t="s">
        <v>1766</v>
      </c>
      <c r="R166" s="2" t="s">
        <v>1767</v>
      </c>
      <c r="S166" s="2" t="s">
        <v>1768</v>
      </c>
      <c r="AA166" s="2" t="s">
        <v>1769</v>
      </c>
      <c r="AD166" s="2" t="s">
        <v>201</v>
      </c>
      <c r="AG166" s="2" t="s">
        <v>1770</v>
      </c>
      <c r="AN166" s="2" t="s">
        <v>56</v>
      </c>
      <c r="AP166" s="2" t="s">
        <v>137</v>
      </c>
      <c r="AT166" s="2" t="s">
        <v>1771</v>
      </c>
    </row>
    <row r="167" ht="14.25" customHeight="1">
      <c r="B167" s="2" t="s">
        <v>1772</v>
      </c>
      <c r="D167" s="2" t="s">
        <v>1773</v>
      </c>
      <c r="E167" s="2">
        <v>2017.0</v>
      </c>
      <c r="F167" s="2" t="s">
        <v>1774</v>
      </c>
      <c r="M167" s="2">
        <v>29.0</v>
      </c>
      <c r="N167" s="2" t="s">
        <v>1775</v>
      </c>
      <c r="O167" s="3" t="s">
        <v>1776</v>
      </c>
      <c r="P167" s="2" t="s">
        <v>1777</v>
      </c>
      <c r="R167" s="2" t="s">
        <v>1778</v>
      </c>
      <c r="S167" s="2" t="s">
        <v>1779</v>
      </c>
      <c r="AA167" s="2" t="s">
        <v>1780</v>
      </c>
      <c r="AD167" s="2" t="s">
        <v>1781</v>
      </c>
      <c r="AG167" s="2" t="s">
        <v>1326</v>
      </c>
      <c r="AN167" s="2" t="s">
        <v>56</v>
      </c>
      <c r="AP167" s="2" t="s">
        <v>57</v>
      </c>
      <c r="AT167" s="2" t="s">
        <v>1782</v>
      </c>
    </row>
    <row r="168" ht="14.25" customHeight="1">
      <c r="B168" s="2" t="s">
        <v>1783</v>
      </c>
      <c r="D168" s="2" t="s">
        <v>1784</v>
      </c>
      <c r="E168" s="2">
        <v>2023.0</v>
      </c>
      <c r="F168" s="2" t="s">
        <v>1680</v>
      </c>
      <c r="M168" s="2">
        <v>1.0</v>
      </c>
      <c r="N168" s="2" t="s">
        <v>1785</v>
      </c>
      <c r="O168" s="3" t="s">
        <v>1786</v>
      </c>
      <c r="P168" s="2" t="s">
        <v>1787</v>
      </c>
      <c r="R168" s="2" t="s">
        <v>1788</v>
      </c>
      <c r="S168" s="2" t="s">
        <v>1789</v>
      </c>
      <c r="AA168" s="2" t="s">
        <v>1790</v>
      </c>
      <c r="AD168" s="2" t="s">
        <v>54</v>
      </c>
      <c r="AG168" s="2" t="s">
        <v>648</v>
      </c>
      <c r="AN168" s="2" t="s">
        <v>56</v>
      </c>
      <c r="AP168" s="2" t="s">
        <v>57</v>
      </c>
      <c r="AT168" s="2" t="s">
        <v>1791</v>
      </c>
    </row>
    <row r="169" ht="14.25" customHeight="1">
      <c r="B169" s="2" t="s">
        <v>1792</v>
      </c>
      <c r="D169" s="2" t="s">
        <v>1793</v>
      </c>
      <c r="E169" s="2">
        <v>2021.0</v>
      </c>
      <c r="F169" s="2" t="s">
        <v>1794</v>
      </c>
      <c r="M169" s="2">
        <v>6.0</v>
      </c>
      <c r="N169" s="2" t="s">
        <v>1795</v>
      </c>
      <c r="O169" s="3" t="s">
        <v>1796</v>
      </c>
      <c r="P169" s="2" t="s">
        <v>1797</v>
      </c>
      <c r="R169" s="2" t="s">
        <v>1798</v>
      </c>
      <c r="S169" s="2" t="s">
        <v>1799</v>
      </c>
      <c r="AA169" s="2" t="s">
        <v>1800</v>
      </c>
      <c r="AD169" s="2" t="s">
        <v>1054</v>
      </c>
      <c r="AG169" s="2" t="s">
        <v>1801</v>
      </c>
      <c r="AN169" s="2" t="s">
        <v>56</v>
      </c>
      <c r="AP169" s="2" t="s">
        <v>70</v>
      </c>
      <c r="AT169" s="2" t="s">
        <v>1802</v>
      </c>
    </row>
    <row r="170" ht="14.25" customHeight="1">
      <c r="B170" s="2" t="s">
        <v>1803</v>
      </c>
      <c r="D170" s="2" t="s">
        <v>1804</v>
      </c>
      <c r="E170" s="2">
        <v>2021.0</v>
      </c>
      <c r="F170" s="2" t="s">
        <v>1805</v>
      </c>
      <c r="M170" s="2">
        <v>11.0</v>
      </c>
      <c r="N170" s="2" t="s">
        <v>1806</v>
      </c>
      <c r="O170" s="3" t="s">
        <v>1807</v>
      </c>
      <c r="P170" s="2" t="s">
        <v>1808</v>
      </c>
      <c r="R170" s="2" t="s">
        <v>1809</v>
      </c>
      <c r="S170" s="2" t="s">
        <v>1810</v>
      </c>
      <c r="AA170" s="2" t="s">
        <v>1811</v>
      </c>
      <c r="AD170" s="2" t="s">
        <v>1054</v>
      </c>
      <c r="AG170" s="2" t="s">
        <v>962</v>
      </c>
      <c r="AN170" s="2" t="s">
        <v>56</v>
      </c>
      <c r="AP170" s="2" t="s">
        <v>57</v>
      </c>
      <c r="AT170" s="2" t="s">
        <v>1812</v>
      </c>
    </row>
    <row r="171" ht="14.25" customHeight="1">
      <c r="B171" s="2" t="s">
        <v>1813</v>
      </c>
      <c r="D171" s="2" t="s">
        <v>1814</v>
      </c>
      <c r="E171" s="2">
        <v>2020.0</v>
      </c>
      <c r="F171" s="2" t="s">
        <v>1815</v>
      </c>
      <c r="M171" s="2">
        <v>0.0</v>
      </c>
      <c r="N171" s="2" t="s">
        <v>1816</v>
      </c>
      <c r="O171" s="3" t="s">
        <v>1817</v>
      </c>
      <c r="P171" s="2" t="s">
        <v>1818</v>
      </c>
      <c r="R171" s="2" t="s">
        <v>1819</v>
      </c>
      <c r="AA171" s="2" t="s">
        <v>1820</v>
      </c>
      <c r="AD171" s="2" t="s">
        <v>1538</v>
      </c>
      <c r="AG171" s="2" t="s">
        <v>1821</v>
      </c>
      <c r="AN171" s="2" t="s">
        <v>56</v>
      </c>
      <c r="AP171" s="2" t="s">
        <v>787</v>
      </c>
      <c r="AT171" s="2" t="s">
        <v>1822</v>
      </c>
    </row>
    <row r="172" ht="14.25" customHeight="1">
      <c r="B172" s="2" t="s">
        <v>1823</v>
      </c>
      <c r="D172" s="2" t="s">
        <v>1824</v>
      </c>
      <c r="E172" s="2">
        <v>2023.0</v>
      </c>
      <c r="F172" s="2" t="s">
        <v>1680</v>
      </c>
      <c r="M172" s="2">
        <v>0.0</v>
      </c>
      <c r="N172" s="2" t="s">
        <v>1825</v>
      </c>
      <c r="O172" s="3" t="s">
        <v>1826</v>
      </c>
      <c r="P172" s="2" t="s">
        <v>1827</v>
      </c>
      <c r="R172" s="2" t="s">
        <v>1828</v>
      </c>
      <c r="S172" s="2" t="s">
        <v>1829</v>
      </c>
      <c r="AA172" s="2" t="s">
        <v>1830</v>
      </c>
      <c r="AD172" s="2" t="s">
        <v>54</v>
      </c>
      <c r="AG172" s="2" t="s">
        <v>1831</v>
      </c>
      <c r="AN172" s="2" t="s">
        <v>56</v>
      </c>
      <c r="AP172" s="2" t="s">
        <v>57</v>
      </c>
      <c r="AT172" s="2" t="s">
        <v>1832</v>
      </c>
    </row>
    <row r="173" ht="14.25" customHeight="1">
      <c r="B173" s="2" t="s">
        <v>1833</v>
      </c>
      <c r="D173" s="2" t="s">
        <v>1834</v>
      </c>
      <c r="E173" s="2">
        <v>2023.0</v>
      </c>
      <c r="F173" s="2" t="s">
        <v>1835</v>
      </c>
      <c r="M173" s="2">
        <v>0.0</v>
      </c>
      <c r="N173" s="2" t="s">
        <v>1836</v>
      </c>
      <c r="O173" s="3" t="s">
        <v>1837</v>
      </c>
      <c r="P173" s="2" t="s">
        <v>1838</v>
      </c>
      <c r="R173" s="2" t="s">
        <v>1839</v>
      </c>
      <c r="S173" s="2" t="s">
        <v>1840</v>
      </c>
      <c r="AA173" s="2" t="s">
        <v>1841</v>
      </c>
      <c r="AD173" s="2" t="s">
        <v>1054</v>
      </c>
      <c r="AG173" s="2" t="s">
        <v>1842</v>
      </c>
      <c r="AN173" s="2" t="s">
        <v>56</v>
      </c>
      <c r="AP173" s="2" t="s">
        <v>70</v>
      </c>
      <c r="AT173" s="2" t="s">
        <v>1843</v>
      </c>
    </row>
    <row r="174" ht="14.25" customHeight="1">
      <c r="B174" s="2" t="s">
        <v>1844</v>
      </c>
      <c r="D174" s="2" t="s">
        <v>1845</v>
      </c>
      <c r="E174" s="2">
        <v>2019.0</v>
      </c>
      <c r="F174" s="2" t="s">
        <v>1846</v>
      </c>
      <c r="M174" s="2">
        <v>17.0</v>
      </c>
      <c r="N174" s="2" t="s">
        <v>1847</v>
      </c>
      <c r="O174" s="3" t="s">
        <v>1848</v>
      </c>
      <c r="P174" s="2" t="s">
        <v>1849</v>
      </c>
      <c r="R174" s="2" t="s">
        <v>1850</v>
      </c>
      <c r="S174" s="2" t="s">
        <v>1851</v>
      </c>
      <c r="AA174" s="2" t="s">
        <v>1852</v>
      </c>
      <c r="AD174" s="2" t="s">
        <v>201</v>
      </c>
      <c r="AG174" s="2" t="s">
        <v>1222</v>
      </c>
      <c r="AN174" s="2" t="s">
        <v>56</v>
      </c>
      <c r="AP174" s="2" t="s">
        <v>70</v>
      </c>
      <c r="AT174" s="2" t="s">
        <v>1853</v>
      </c>
    </row>
    <row r="175" ht="14.25" customHeight="1">
      <c r="B175" s="2" t="s">
        <v>1854</v>
      </c>
      <c r="D175" s="2" t="s">
        <v>1855</v>
      </c>
      <c r="E175" s="2">
        <v>2023.0</v>
      </c>
      <c r="F175" s="2" t="s">
        <v>1856</v>
      </c>
      <c r="M175" s="2">
        <v>0.0</v>
      </c>
      <c r="N175" s="2" t="s">
        <v>1857</v>
      </c>
      <c r="O175" s="3" t="s">
        <v>1858</v>
      </c>
      <c r="P175" s="2" t="s">
        <v>1859</v>
      </c>
      <c r="R175" s="2" t="s">
        <v>1860</v>
      </c>
      <c r="S175" s="2" t="s">
        <v>1861</v>
      </c>
      <c r="AA175" s="2" t="s">
        <v>1862</v>
      </c>
      <c r="AD175" s="2" t="s">
        <v>1054</v>
      </c>
      <c r="AG175" s="2" t="s">
        <v>1863</v>
      </c>
      <c r="AN175" s="2" t="s">
        <v>56</v>
      </c>
      <c r="AP175" s="2" t="s">
        <v>70</v>
      </c>
      <c r="AT175" s="2" t="s">
        <v>1864</v>
      </c>
    </row>
    <row r="176" ht="14.25" customHeight="1">
      <c r="B176" s="2" t="s">
        <v>1865</v>
      </c>
      <c r="D176" s="2" t="s">
        <v>1866</v>
      </c>
      <c r="E176" s="2">
        <v>2019.0</v>
      </c>
      <c r="F176" s="2" t="s">
        <v>1805</v>
      </c>
      <c r="M176" s="2">
        <v>14.0</v>
      </c>
      <c r="N176" s="2" t="s">
        <v>1867</v>
      </c>
      <c r="O176" s="3" t="s">
        <v>1868</v>
      </c>
      <c r="P176" s="2" t="s">
        <v>1869</v>
      </c>
      <c r="R176" s="2" t="s">
        <v>1870</v>
      </c>
      <c r="S176" s="2" t="s">
        <v>1871</v>
      </c>
      <c r="AA176" s="2" t="s">
        <v>1872</v>
      </c>
      <c r="AD176" s="2" t="s">
        <v>201</v>
      </c>
      <c r="AG176" s="2" t="s">
        <v>190</v>
      </c>
      <c r="AN176" s="2" t="s">
        <v>56</v>
      </c>
      <c r="AP176" s="2" t="s">
        <v>57</v>
      </c>
      <c r="AT176" s="2" t="s">
        <v>1873</v>
      </c>
    </row>
    <row r="177" ht="14.25" customHeight="1">
      <c r="B177" s="2" t="s">
        <v>1874</v>
      </c>
      <c r="D177" s="2" t="s">
        <v>1875</v>
      </c>
      <c r="E177" s="2">
        <v>2023.0</v>
      </c>
      <c r="F177" s="2" t="s">
        <v>1876</v>
      </c>
      <c r="M177" s="2">
        <v>1.0</v>
      </c>
      <c r="N177" s="2" t="s">
        <v>1877</v>
      </c>
      <c r="O177" s="3" t="s">
        <v>1878</v>
      </c>
      <c r="P177" s="2" t="s">
        <v>1879</v>
      </c>
      <c r="R177" s="2" t="s">
        <v>1880</v>
      </c>
      <c r="S177" s="2" t="s">
        <v>1881</v>
      </c>
      <c r="AA177" s="2" t="s">
        <v>1882</v>
      </c>
      <c r="AD177" s="2" t="s">
        <v>54</v>
      </c>
      <c r="AG177" s="2" t="s">
        <v>258</v>
      </c>
      <c r="AN177" s="2" t="s">
        <v>56</v>
      </c>
      <c r="AP177" s="2" t="s">
        <v>57</v>
      </c>
      <c r="AT177" s="2" t="s">
        <v>1883</v>
      </c>
    </row>
    <row r="178" ht="14.25" customHeight="1">
      <c r="B178" s="2" t="s">
        <v>1884</v>
      </c>
      <c r="D178" s="2" t="s">
        <v>1885</v>
      </c>
      <c r="E178" s="2">
        <v>2016.0</v>
      </c>
      <c r="F178" s="2" t="s">
        <v>1886</v>
      </c>
      <c r="M178" s="2">
        <v>0.0</v>
      </c>
      <c r="N178" s="2" t="s">
        <v>1887</v>
      </c>
      <c r="O178" s="3" t="s">
        <v>1888</v>
      </c>
      <c r="P178" s="2" t="s">
        <v>1889</v>
      </c>
      <c r="AA178" s="2" t="s">
        <v>1890</v>
      </c>
      <c r="AD178" s="2" t="s">
        <v>201</v>
      </c>
      <c r="AG178" s="2" t="s">
        <v>1891</v>
      </c>
      <c r="AN178" s="2" t="s">
        <v>1892</v>
      </c>
      <c r="AP178" s="2" t="s">
        <v>57</v>
      </c>
      <c r="AT178" s="2" t="s">
        <v>1893</v>
      </c>
    </row>
    <row r="179" ht="14.25" customHeight="1">
      <c r="B179" s="2" t="s">
        <v>1894</v>
      </c>
      <c r="D179" s="2" t="s">
        <v>1895</v>
      </c>
      <c r="E179" s="2">
        <v>2019.0</v>
      </c>
      <c r="F179" s="2" t="s">
        <v>1896</v>
      </c>
      <c r="M179" s="2">
        <v>57.0</v>
      </c>
      <c r="N179" s="2" t="s">
        <v>1897</v>
      </c>
      <c r="O179" s="3" t="s">
        <v>1898</v>
      </c>
      <c r="P179" s="2" t="s">
        <v>1899</v>
      </c>
      <c r="R179" s="2" t="s">
        <v>1900</v>
      </c>
      <c r="S179" s="2" t="s">
        <v>1901</v>
      </c>
      <c r="AA179" s="2" t="s">
        <v>1902</v>
      </c>
      <c r="AD179" s="2" t="s">
        <v>1903</v>
      </c>
      <c r="AG179" s="2" t="s">
        <v>1904</v>
      </c>
      <c r="AN179" s="2" t="s">
        <v>56</v>
      </c>
      <c r="AP179" s="2" t="s">
        <v>57</v>
      </c>
      <c r="AT179" s="2" t="s">
        <v>1905</v>
      </c>
    </row>
    <row r="180" ht="14.25" customHeight="1">
      <c r="B180" s="2" t="s">
        <v>1906</v>
      </c>
      <c r="D180" s="2" t="s">
        <v>1907</v>
      </c>
      <c r="E180" s="2">
        <v>2020.0</v>
      </c>
      <c r="F180" s="2" t="s">
        <v>1680</v>
      </c>
      <c r="M180" s="2">
        <v>21.0</v>
      </c>
      <c r="N180" s="2" t="s">
        <v>1908</v>
      </c>
      <c r="O180" s="3" t="s">
        <v>1909</v>
      </c>
      <c r="P180" s="2" t="s">
        <v>1910</v>
      </c>
      <c r="R180" s="2" t="s">
        <v>1911</v>
      </c>
      <c r="S180" s="2" t="s">
        <v>1912</v>
      </c>
      <c r="AA180" s="2" t="s">
        <v>1913</v>
      </c>
      <c r="AD180" s="2" t="s">
        <v>54</v>
      </c>
      <c r="AG180" s="2" t="s">
        <v>753</v>
      </c>
      <c r="AN180" s="2" t="s">
        <v>56</v>
      </c>
      <c r="AP180" s="2" t="s">
        <v>57</v>
      </c>
      <c r="AT180" s="2" t="s">
        <v>1914</v>
      </c>
    </row>
    <row r="181" ht="14.25" customHeight="1">
      <c r="B181" s="2" t="s">
        <v>1339</v>
      </c>
      <c r="D181" s="2" t="s">
        <v>1915</v>
      </c>
      <c r="E181" s="2">
        <v>2023.0</v>
      </c>
      <c r="F181" s="2" t="s">
        <v>1805</v>
      </c>
      <c r="M181" s="2">
        <v>0.0</v>
      </c>
      <c r="N181" s="2" t="s">
        <v>1916</v>
      </c>
      <c r="O181" s="3" t="s">
        <v>1917</v>
      </c>
      <c r="P181" s="2" t="s">
        <v>1918</v>
      </c>
      <c r="R181" s="2" t="s">
        <v>1919</v>
      </c>
      <c r="S181" s="2" t="s">
        <v>1920</v>
      </c>
      <c r="AA181" s="2" t="s">
        <v>1921</v>
      </c>
      <c r="AD181" s="2" t="s">
        <v>1054</v>
      </c>
      <c r="AG181" s="2" t="s">
        <v>1922</v>
      </c>
      <c r="AN181" s="2" t="s">
        <v>56</v>
      </c>
      <c r="AP181" s="2" t="s">
        <v>57</v>
      </c>
      <c r="AT181" s="2" t="s">
        <v>1923</v>
      </c>
    </row>
    <row r="182" ht="14.25" customHeight="1">
      <c r="B182" s="2" t="s">
        <v>1924</v>
      </c>
      <c r="D182" s="2" t="s">
        <v>1925</v>
      </c>
      <c r="E182" s="2">
        <v>2021.0</v>
      </c>
      <c r="F182" s="2" t="s">
        <v>1926</v>
      </c>
      <c r="M182" s="2">
        <v>3.0</v>
      </c>
      <c r="N182" s="2" t="s">
        <v>1927</v>
      </c>
      <c r="O182" s="3" t="s">
        <v>1928</v>
      </c>
      <c r="P182" s="2" t="s">
        <v>1929</v>
      </c>
      <c r="R182" s="2" t="s">
        <v>1930</v>
      </c>
      <c r="S182" s="2" t="s">
        <v>1931</v>
      </c>
      <c r="AA182" s="2" t="s">
        <v>1932</v>
      </c>
      <c r="AD182" s="2" t="s">
        <v>1054</v>
      </c>
      <c r="AG182" s="2" t="s">
        <v>1933</v>
      </c>
      <c r="AN182" s="2" t="s">
        <v>56</v>
      </c>
      <c r="AP182" s="2" t="s">
        <v>70</v>
      </c>
      <c r="AT182" s="2" t="s">
        <v>1934</v>
      </c>
    </row>
    <row r="183" ht="14.25" customHeight="1">
      <c r="B183" s="2" t="s">
        <v>1935</v>
      </c>
      <c r="D183" s="2" t="s">
        <v>1936</v>
      </c>
      <c r="E183" s="2">
        <v>2021.0</v>
      </c>
      <c r="F183" s="2" t="s">
        <v>1680</v>
      </c>
      <c r="M183" s="2">
        <v>3.0</v>
      </c>
      <c r="N183" s="2" t="s">
        <v>1937</v>
      </c>
      <c r="O183" s="3" t="s">
        <v>1938</v>
      </c>
      <c r="P183" s="2" t="s">
        <v>1939</v>
      </c>
      <c r="R183" s="2" t="s">
        <v>1940</v>
      </c>
      <c r="S183" s="2" t="s">
        <v>1941</v>
      </c>
      <c r="AA183" s="2" t="s">
        <v>1942</v>
      </c>
      <c r="AD183" s="2" t="s">
        <v>54</v>
      </c>
      <c r="AG183" s="2" t="s">
        <v>1943</v>
      </c>
      <c r="AN183" s="2" t="s">
        <v>56</v>
      </c>
      <c r="AP183" s="2" t="s">
        <v>57</v>
      </c>
      <c r="AT183" s="2" t="s">
        <v>1944</v>
      </c>
    </row>
    <row r="184" ht="14.25" customHeight="1">
      <c r="B184" s="2" t="s">
        <v>1945</v>
      </c>
      <c r="D184" s="2" t="s">
        <v>1946</v>
      </c>
      <c r="E184" s="2">
        <v>2024.0</v>
      </c>
      <c r="F184" s="2" t="s">
        <v>1680</v>
      </c>
      <c r="M184" s="2">
        <v>0.0</v>
      </c>
      <c r="N184" s="2" t="s">
        <v>1947</v>
      </c>
      <c r="O184" s="3" t="s">
        <v>1948</v>
      </c>
      <c r="P184" s="2" t="s">
        <v>1949</v>
      </c>
      <c r="R184" s="2" t="s">
        <v>1950</v>
      </c>
      <c r="S184" s="2" t="s">
        <v>1951</v>
      </c>
      <c r="AA184" s="2" t="s">
        <v>1952</v>
      </c>
      <c r="AD184" s="2" t="s">
        <v>54</v>
      </c>
      <c r="AG184" s="2" t="s">
        <v>1953</v>
      </c>
      <c r="AN184" s="2" t="s">
        <v>56</v>
      </c>
      <c r="AP184" s="2" t="s">
        <v>57</v>
      </c>
      <c r="AT184" s="2" t="s">
        <v>1954</v>
      </c>
    </row>
    <row r="185" ht="14.25" customHeight="1">
      <c r="B185" s="2" t="s">
        <v>1955</v>
      </c>
      <c r="D185" s="2" t="s">
        <v>1956</v>
      </c>
      <c r="E185" s="2">
        <v>2017.0</v>
      </c>
      <c r="F185" s="2" t="s">
        <v>1680</v>
      </c>
      <c r="M185" s="2">
        <v>40.0</v>
      </c>
      <c r="N185" s="2" t="s">
        <v>1957</v>
      </c>
      <c r="O185" s="3" t="s">
        <v>1958</v>
      </c>
      <c r="P185" s="2" t="s">
        <v>1959</v>
      </c>
      <c r="R185" s="2" t="s">
        <v>1960</v>
      </c>
      <c r="S185" s="2" t="s">
        <v>1961</v>
      </c>
      <c r="AA185" s="2" t="s">
        <v>1962</v>
      </c>
      <c r="AD185" s="2" t="s">
        <v>1587</v>
      </c>
      <c r="AG185" s="2" t="s">
        <v>1963</v>
      </c>
      <c r="AN185" s="2" t="s">
        <v>56</v>
      </c>
      <c r="AP185" s="2" t="s">
        <v>57</v>
      </c>
      <c r="AT185" s="2" t="s">
        <v>1964</v>
      </c>
    </row>
    <row r="186" ht="14.25" customHeight="1">
      <c r="B186" s="2" t="s">
        <v>1965</v>
      </c>
      <c r="D186" s="2" t="s">
        <v>1966</v>
      </c>
      <c r="E186" s="2">
        <v>2023.0</v>
      </c>
      <c r="F186" s="2" t="s">
        <v>1805</v>
      </c>
      <c r="M186" s="2">
        <v>0.0</v>
      </c>
      <c r="N186" s="2" t="s">
        <v>1967</v>
      </c>
      <c r="O186" s="3" t="s">
        <v>1968</v>
      </c>
      <c r="P186" s="2" t="s">
        <v>1969</v>
      </c>
      <c r="R186" s="2" t="s">
        <v>1970</v>
      </c>
      <c r="S186" s="2" t="s">
        <v>1971</v>
      </c>
      <c r="AA186" s="2" t="s">
        <v>1972</v>
      </c>
      <c r="AD186" s="2" t="s">
        <v>1054</v>
      </c>
      <c r="AG186" s="2" t="s">
        <v>1973</v>
      </c>
      <c r="AN186" s="2" t="s">
        <v>56</v>
      </c>
      <c r="AP186" s="2" t="s">
        <v>57</v>
      </c>
      <c r="AT186" s="2" t="s">
        <v>1974</v>
      </c>
    </row>
    <row r="187" ht="14.25" customHeight="1">
      <c r="D187" s="2" t="s">
        <v>1975</v>
      </c>
      <c r="E187" s="2">
        <v>2010.0</v>
      </c>
      <c r="F187" s="2" t="s">
        <v>1976</v>
      </c>
      <c r="N187" s="2" t="s">
        <v>1977</v>
      </c>
      <c r="O187" s="3" t="s">
        <v>1978</v>
      </c>
      <c r="R187" s="2" t="s">
        <v>1979</v>
      </c>
      <c r="S187" s="2" t="s">
        <v>432</v>
      </c>
      <c r="AA187" s="2" t="s">
        <v>432</v>
      </c>
      <c r="AG187" s="2" t="s">
        <v>432</v>
      </c>
    </row>
    <row r="188" ht="15.75" customHeight="1">
      <c r="D188" s="2" t="s">
        <v>1980</v>
      </c>
      <c r="E188" s="2">
        <v>2021.0</v>
      </c>
      <c r="F188" s="2" t="s">
        <v>1981</v>
      </c>
      <c r="N188" s="2" t="s">
        <v>1982</v>
      </c>
      <c r="O188" s="3" t="s">
        <v>1983</v>
      </c>
      <c r="R188" s="2" t="s">
        <v>1984</v>
      </c>
      <c r="S188" s="2" t="s">
        <v>1985</v>
      </c>
      <c r="AA188" s="2" t="s">
        <v>432</v>
      </c>
      <c r="AD188" s="2" t="s">
        <v>949</v>
      </c>
      <c r="AG188" s="2" t="s">
        <v>432</v>
      </c>
      <c r="AN188" s="2" t="s">
        <v>1986</v>
      </c>
      <c r="AP188" s="2" t="s">
        <v>57</v>
      </c>
    </row>
    <row r="189" ht="14.25" customHeight="1">
      <c r="D189" s="2" t="s">
        <v>1987</v>
      </c>
      <c r="E189" s="2">
        <v>2024.0</v>
      </c>
      <c r="F189" s="2" t="s">
        <v>1988</v>
      </c>
      <c r="N189" s="2" t="s">
        <v>1989</v>
      </c>
      <c r="O189" s="3" t="s">
        <v>1990</v>
      </c>
      <c r="R189" s="2" t="s">
        <v>1991</v>
      </c>
      <c r="S189" s="2" t="s">
        <v>1992</v>
      </c>
      <c r="AA189" s="2" t="s">
        <v>432</v>
      </c>
      <c r="AG189" s="2" t="s">
        <v>432</v>
      </c>
      <c r="AP189" s="2" t="s">
        <v>57</v>
      </c>
    </row>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39"/>
    <hyperlink r:id="rId38" ref="O40"/>
    <hyperlink r:id="rId39" ref="O41"/>
    <hyperlink r:id="rId40" ref="O42"/>
    <hyperlink r:id="rId41" ref="O43"/>
    <hyperlink r:id="rId42" ref="O44"/>
    <hyperlink r:id="rId43" ref="O45"/>
    <hyperlink r:id="rId44" ref="O46"/>
    <hyperlink r:id="rId45" ref="O47"/>
    <hyperlink r:id="rId46" ref="O48"/>
    <hyperlink r:id="rId47" ref="O49"/>
    <hyperlink r:id="rId48" ref="O50"/>
    <hyperlink r:id="rId49"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ref="O66"/>
    <hyperlink r:id="rId65" ref="O67"/>
    <hyperlink r:id="rId66" ref="O68"/>
    <hyperlink r:id="rId67" ref="O69"/>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 r:id="rId87" ref="O90"/>
    <hyperlink r:id="rId88" ref="O91"/>
    <hyperlink r:id="rId89" ref="O92"/>
    <hyperlink r:id="rId90" ref="O93"/>
    <hyperlink r:id="rId91" ref="O94"/>
    <hyperlink r:id="rId92" ref="O95"/>
    <hyperlink r:id="rId93" ref="O96"/>
    <hyperlink r:id="rId94" ref="O97"/>
    <hyperlink r:id="rId95" ref="O98"/>
    <hyperlink r:id="rId96" ref="O99"/>
    <hyperlink r:id="rId97" ref="O100"/>
    <hyperlink r:id="rId98" ref="O101"/>
    <hyperlink r:id="rId99" ref="O102"/>
    <hyperlink r:id="rId100" ref="O103"/>
    <hyperlink r:id="rId101" ref="O104"/>
    <hyperlink r:id="rId102" ref="O105"/>
    <hyperlink r:id="rId103" ref="O106"/>
    <hyperlink r:id="rId104" ref="O107"/>
    <hyperlink r:id="rId105" ref="O108"/>
    <hyperlink r:id="rId106" ref="O109"/>
    <hyperlink r:id="rId107" ref="O110"/>
    <hyperlink r:id="rId108" ref="O111"/>
    <hyperlink r:id="rId109" ref="O112"/>
    <hyperlink r:id="rId110" ref="O113"/>
    <hyperlink r:id="rId111" ref="O114"/>
    <hyperlink r:id="rId112" ref="O115"/>
    <hyperlink r:id="rId113" ref="O116"/>
    <hyperlink r:id="rId114" ref="O117"/>
    <hyperlink r:id="rId115" ref="O118"/>
    <hyperlink r:id="rId116" ref="O119"/>
    <hyperlink r:id="rId117" ref="O120"/>
    <hyperlink r:id="rId118" ref="O121"/>
    <hyperlink r:id="rId119" ref="O122"/>
    <hyperlink r:id="rId120" ref="O123"/>
    <hyperlink r:id="rId121" ref="O124"/>
    <hyperlink r:id="rId122" ref="O125"/>
    <hyperlink r:id="rId123" ref="O126"/>
    <hyperlink r:id="rId124" ref="O127"/>
    <hyperlink r:id="rId125" ref="O128"/>
    <hyperlink r:id="rId126" ref="O129"/>
    <hyperlink r:id="rId127" ref="O130"/>
    <hyperlink r:id="rId128" ref="O131"/>
    <hyperlink r:id="rId129" ref="O132"/>
    <hyperlink r:id="rId130" ref="O133"/>
    <hyperlink r:id="rId131" ref="O134"/>
    <hyperlink r:id="rId132" ref="O135"/>
    <hyperlink r:id="rId133" ref="O136"/>
    <hyperlink r:id="rId134" ref="O137"/>
    <hyperlink r:id="rId135" ref="O138"/>
    <hyperlink r:id="rId136" ref="O139"/>
    <hyperlink r:id="rId137" ref="O140"/>
    <hyperlink r:id="rId138" ref="O141"/>
    <hyperlink r:id="rId139" ref="O142"/>
    <hyperlink r:id="rId140" ref="O143"/>
    <hyperlink r:id="rId141" ref="O144"/>
    <hyperlink r:id="rId142" ref="O145"/>
    <hyperlink r:id="rId143" ref="O146"/>
    <hyperlink r:id="rId144" ref="O147"/>
    <hyperlink r:id="rId145" ref="O148"/>
    <hyperlink r:id="rId146" ref="O149"/>
    <hyperlink r:id="rId147" ref="O150"/>
    <hyperlink r:id="rId148" ref="O151"/>
    <hyperlink r:id="rId149" ref="O152"/>
    <hyperlink r:id="rId150" ref="O153"/>
    <hyperlink r:id="rId151" ref="O154"/>
    <hyperlink r:id="rId152" ref="O155"/>
    <hyperlink r:id="rId153" ref="O156"/>
    <hyperlink r:id="rId154" ref="O157"/>
    <hyperlink r:id="rId155" ref="O158"/>
    <hyperlink r:id="rId156" ref="O159"/>
    <hyperlink r:id="rId157" ref="O160"/>
    <hyperlink r:id="rId158" ref="O161"/>
    <hyperlink r:id="rId159" ref="O162"/>
    <hyperlink r:id="rId160" ref="O163"/>
    <hyperlink r:id="rId161" ref="O164"/>
    <hyperlink r:id="rId162" ref="O165"/>
    <hyperlink r:id="rId163" ref="O166"/>
    <hyperlink r:id="rId164" ref="O167"/>
    <hyperlink r:id="rId165" ref="O168"/>
    <hyperlink r:id="rId166" ref="O169"/>
    <hyperlink r:id="rId167" ref="O170"/>
    <hyperlink r:id="rId168" ref="O171"/>
    <hyperlink r:id="rId169" ref="O172"/>
    <hyperlink r:id="rId170" ref="O173"/>
    <hyperlink r:id="rId171" ref="O174"/>
    <hyperlink r:id="rId172" ref="O175"/>
    <hyperlink r:id="rId173" ref="O176"/>
    <hyperlink r:id="rId174" ref="O177"/>
    <hyperlink r:id="rId175" ref="O178"/>
    <hyperlink r:id="rId176" ref="O179"/>
    <hyperlink r:id="rId177" ref="O180"/>
    <hyperlink r:id="rId178" ref="O181"/>
    <hyperlink r:id="rId179" ref="O182"/>
    <hyperlink r:id="rId180" ref="O183"/>
    <hyperlink r:id="rId181" ref="O184"/>
    <hyperlink r:id="rId182" ref="O185"/>
    <hyperlink r:id="rId183" ref="O186"/>
    <hyperlink r:id="rId184" ref="O187"/>
    <hyperlink r:id="rId185" ref="O188"/>
    <hyperlink r:id="rId186" ref="O189"/>
  </hyperlinks>
  <printOptions/>
  <pageMargins bottom="0.75" footer="0.0" header="0.0" left="0.7" right="0.7" top="0.75"/>
  <pageSetup orientation="landscape"/>
  <drawing r:id="rId1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4"/>
    <col customWidth="1" min="2" max="26" width="8.71"/>
  </cols>
  <sheetData>
    <row r="1" ht="14.25" customHeight="1">
      <c r="A1" s="4" t="s">
        <v>1993</v>
      </c>
    </row>
    <row r="2" ht="14.25" customHeight="1">
      <c r="A2" s="5" t="s">
        <v>1994</v>
      </c>
    </row>
    <row r="3" ht="14.25" customHeight="1">
      <c r="A3" s="5" t="s">
        <v>1995</v>
      </c>
    </row>
    <row r="4" ht="14.25" customHeight="1">
      <c r="A4" s="5" t="s">
        <v>1996</v>
      </c>
    </row>
    <row r="5" ht="14.25" customHeight="1">
      <c r="A5" s="5" t="s">
        <v>1997</v>
      </c>
    </row>
    <row r="6" ht="14.25" customHeight="1">
      <c r="A6" s="6"/>
    </row>
    <row r="7" ht="14.25" customHeight="1">
      <c r="A7" s="7" t="s">
        <v>1998</v>
      </c>
    </row>
    <row r="8" ht="14.25" customHeight="1">
      <c r="A8" s="5" t="s">
        <v>1999</v>
      </c>
    </row>
    <row r="9" ht="14.25" customHeight="1">
      <c r="A9" s="8" t="s">
        <v>2000</v>
      </c>
    </row>
    <row r="10" ht="14.25" customHeight="1">
      <c r="A10" s="5" t="s">
        <v>2001</v>
      </c>
    </row>
    <row r="11" ht="14.25" customHeight="1">
      <c r="A11" s="9" t="s">
        <v>2002</v>
      </c>
    </row>
    <row r="12" ht="14.25" customHeight="1">
      <c r="A12" s="5" t="s">
        <v>2003</v>
      </c>
    </row>
    <row r="13" ht="14.25" customHeight="1">
      <c r="A13" s="5" t="s">
        <v>2004</v>
      </c>
    </row>
    <row r="14" ht="14.25" customHeight="1">
      <c r="A14" s="10" t="s">
        <v>2005</v>
      </c>
    </row>
    <row r="15" ht="14.25" customHeight="1">
      <c r="A15" s="5" t="s">
        <v>2006</v>
      </c>
    </row>
    <row r="16" ht="14.25" customHeight="1">
      <c r="A16" s="5" t="s">
        <v>2007</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2" width="89.57"/>
    <col customWidth="1" min="3" max="3" width="5.0"/>
    <col customWidth="1" min="4" max="4" width="74.71"/>
    <col customWidth="1" min="5" max="5" width="8.71"/>
    <col customWidth="1" min="6" max="6" width="49.29"/>
    <col customWidth="1" min="7" max="7" width="68.57"/>
    <col customWidth="1" min="8" max="8" width="10.14"/>
    <col customWidth="1" min="9" max="9" width="7.71"/>
    <col customWidth="1" min="10" max="11" width="8.71"/>
    <col customWidth="1" min="12" max="12" width="14.57"/>
    <col customWidth="1" min="13" max="14" width="10.57"/>
    <col customWidth="1" min="15" max="17" width="3.43"/>
    <col customWidth="1" min="18" max="18" width="4.43"/>
    <col customWidth="1" min="19" max="20" width="4.71"/>
    <col customWidth="1" min="21" max="21" width="4.43"/>
    <col customWidth="1" min="22" max="29" width="3.43"/>
    <col customWidth="1" min="30" max="30" width="8.71"/>
    <col customWidth="1" min="31" max="31" width="10.43"/>
  </cols>
  <sheetData>
    <row r="1" ht="208.5" customHeight="1">
      <c r="A1" s="1" t="s">
        <v>1</v>
      </c>
      <c r="B1" s="1" t="s">
        <v>3</v>
      </c>
      <c r="C1" s="1" t="s">
        <v>4</v>
      </c>
      <c r="D1" s="1" t="s">
        <v>5</v>
      </c>
      <c r="E1" s="1" t="s">
        <v>12</v>
      </c>
      <c r="F1" s="1" t="s">
        <v>13</v>
      </c>
      <c r="G1" s="1" t="s">
        <v>14</v>
      </c>
      <c r="H1" s="1" t="s">
        <v>17</v>
      </c>
      <c r="I1" s="1" t="s">
        <v>18</v>
      </c>
      <c r="J1" s="1" t="s">
        <v>32</v>
      </c>
      <c r="K1" s="1" t="s">
        <v>39</v>
      </c>
      <c r="L1" s="1" t="s">
        <v>41</v>
      </c>
      <c r="M1" s="1" t="s">
        <v>2008</v>
      </c>
      <c r="N1" s="1" t="s">
        <v>2009</v>
      </c>
      <c r="O1" s="11" t="s">
        <v>1994</v>
      </c>
      <c r="P1" s="12" t="s">
        <v>1995</v>
      </c>
      <c r="Q1" s="12" t="s">
        <v>1996</v>
      </c>
      <c r="R1" s="13" t="s">
        <v>1997</v>
      </c>
      <c r="S1" s="14" t="s">
        <v>1999</v>
      </c>
      <c r="T1" s="14" t="s">
        <v>2010</v>
      </c>
      <c r="U1" s="15" t="s">
        <v>2001</v>
      </c>
      <c r="V1" s="14" t="s">
        <v>2011</v>
      </c>
      <c r="W1" s="14" t="s">
        <v>2003</v>
      </c>
      <c r="X1" s="15" t="s">
        <v>2004</v>
      </c>
      <c r="Y1" s="16" t="s">
        <v>2005</v>
      </c>
      <c r="Z1" s="17" t="s">
        <v>2006</v>
      </c>
      <c r="AA1" s="17" t="s">
        <v>2007</v>
      </c>
      <c r="AB1" s="18"/>
      <c r="AC1" s="18"/>
      <c r="AD1" s="19" t="s">
        <v>2012</v>
      </c>
      <c r="AE1" s="20" t="s">
        <v>2013</v>
      </c>
    </row>
    <row r="2" ht="20.25" customHeight="1">
      <c r="A2" s="21"/>
      <c r="B2" s="21"/>
      <c r="C2" s="21"/>
      <c r="D2" s="21"/>
      <c r="E2" s="21"/>
      <c r="F2" s="21"/>
      <c r="G2" s="21"/>
      <c r="H2" s="21"/>
      <c r="I2" s="21"/>
      <c r="J2" s="21"/>
      <c r="K2" s="21"/>
      <c r="L2" s="21"/>
      <c r="M2" s="21"/>
      <c r="N2" s="21"/>
      <c r="O2" s="2">
        <v>1.0</v>
      </c>
      <c r="P2" s="2">
        <v>1.0</v>
      </c>
      <c r="Q2" s="2">
        <v>1.0</v>
      </c>
      <c r="R2" s="2">
        <v>1.0</v>
      </c>
      <c r="S2" s="2">
        <v>10.0</v>
      </c>
      <c r="T2" s="2">
        <v>10.0</v>
      </c>
      <c r="U2" s="2">
        <v>1.0</v>
      </c>
      <c r="V2" s="2">
        <v>1.0</v>
      </c>
      <c r="W2" s="2">
        <v>1.0</v>
      </c>
      <c r="X2" s="2">
        <v>10.0</v>
      </c>
      <c r="Y2" s="2">
        <v>1.0</v>
      </c>
      <c r="Z2" s="2">
        <v>1.0</v>
      </c>
      <c r="AA2" s="2">
        <v>10.0</v>
      </c>
      <c r="AC2" s="22"/>
      <c r="AD2" s="22"/>
    </row>
    <row r="3" ht="14.25" customHeight="1">
      <c r="A3" s="2" t="s">
        <v>46</v>
      </c>
      <c r="B3" s="2" t="s">
        <v>47</v>
      </c>
      <c r="C3" s="2">
        <v>2019.0</v>
      </c>
      <c r="D3" s="2" t="s">
        <v>48</v>
      </c>
      <c r="E3" s="2">
        <v>1.0</v>
      </c>
      <c r="F3" s="2" t="s">
        <v>49</v>
      </c>
      <c r="G3" s="3" t="s">
        <v>50</v>
      </c>
      <c r="H3" s="2" t="s">
        <v>51</v>
      </c>
      <c r="I3" s="2" t="s">
        <v>52</v>
      </c>
      <c r="J3" s="2" t="s">
        <v>55</v>
      </c>
      <c r="K3" s="2" t="s">
        <v>56</v>
      </c>
      <c r="L3" s="2" t="s">
        <v>57</v>
      </c>
      <c r="M3" s="2" t="s">
        <v>2014</v>
      </c>
      <c r="O3" s="23"/>
      <c r="P3" s="23"/>
      <c r="Q3" s="23"/>
      <c r="R3" s="23">
        <v>1.0</v>
      </c>
      <c r="S3" s="24"/>
      <c r="T3" s="24">
        <v>1.0</v>
      </c>
      <c r="U3" s="24"/>
      <c r="V3" s="24"/>
      <c r="W3" s="24"/>
      <c r="X3" s="24"/>
      <c r="Y3" s="24"/>
      <c r="Z3" s="24"/>
      <c r="AA3" s="24"/>
      <c r="AB3" s="25">
        <f t="shared" ref="AB3:AB190" si="1">SUM(O3:R3)</f>
        <v>1</v>
      </c>
      <c r="AC3" s="25">
        <f t="shared" ref="AC3:AC190" si="2">SUM(S3:AA3)</f>
        <v>1</v>
      </c>
      <c r="AD3" s="2">
        <f t="shared" ref="AD3:AD15" si="3">IF(AND((O3*$O$2+P3*$P$2+Q3*$Q$2+R3*$R$2)&gt;(S3*$S$2+T3*$T$2+U3*$U$2+V3*$V$2+W3*$W$2+X3*$X$2+Z3*$Z$2+AA3*$AA$2),(O3*$O$2+P3*$P$2+Q3*$Q$2+R3*$R$2)&gt;1),1,0)</f>
        <v>0</v>
      </c>
      <c r="AE3" s="2">
        <f t="shared" ref="AE3:AE15" si="4">IF(AND((O3*$O$2+P3*$P$2+Q3*$Q$2+R3*$R$2)&gt;(S3*$S$2+T3*$T$2+U3*$U$2+V3*$V$2+W3*$W$2+X3*$X$2+Z3*$Z$2+AA3*$AA$2),(O3*$O$2+P3*$P$2+Q3*$Q$2+R3*$R$2)&gt;2),1,0)</f>
        <v>0</v>
      </c>
    </row>
    <row r="4" ht="14.25" customHeight="1">
      <c r="A4" s="2" t="s">
        <v>919</v>
      </c>
      <c r="B4" s="2" t="s">
        <v>920</v>
      </c>
      <c r="C4" s="2">
        <v>2019.0</v>
      </c>
      <c r="D4" s="2" t="s">
        <v>921</v>
      </c>
      <c r="E4" s="2">
        <v>775.0</v>
      </c>
      <c r="F4" s="2" t="s">
        <v>922</v>
      </c>
      <c r="G4" s="3" t="s">
        <v>923</v>
      </c>
      <c r="H4" s="2" t="s">
        <v>925</v>
      </c>
      <c r="I4" s="2" t="s">
        <v>926</v>
      </c>
      <c r="J4" s="2" t="s">
        <v>895</v>
      </c>
      <c r="K4" s="2" t="s">
        <v>56</v>
      </c>
      <c r="L4" s="2" t="s">
        <v>57</v>
      </c>
      <c r="M4" s="2" t="s">
        <v>2014</v>
      </c>
      <c r="O4" s="23"/>
      <c r="P4" s="23"/>
      <c r="Q4" s="23">
        <v>1.0</v>
      </c>
      <c r="R4" s="23">
        <v>1.0</v>
      </c>
      <c r="S4" s="24"/>
      <c r="T4" s="24"/>
      <c r="U4" s="24"/>
      <c r="V4" s="24"/>
      <c r="W4" s="24"/>
      <c r="X4" s="24"/>
      <c r="Y4" s="24"/>
      <c r="Z4" s="24"/>
      <c r="AA4" s="24"/>
      <c r="AB4" s="25">
        <f t="shared" si="1"/>
        <v>2</v>
      </c>
      <c r="AC4" s="25">
        <f t="shared" si="2"/>
        <v>0</v>
      </c>
      <c r="AD4" s="2">
        <f t="shared" si="3"/>
        <v>1</v>
      </c>
      <c r="AE4" s="2">
        <f t="shared" si="4"/>
        <v>0</v>
      </c>
    </row>
    <row r="5" ht="14.25" customHeight="1">
      <c r="A5" s="2" t="s">
        <v>72</v>
      </c>
      <c r="B5" s="2" t="s">
        <v>73</v>
      </c>
      <c r="C5" s="2">
        <v>2021.0</v>
      </c>
      <c r="D5" s="2" t="s">
        <v>74</v>
      </c>
      <c r="E5" s="2">
        <v>18.0</v>
      </c>
      <c r="F5" s="2" t="s">
        <v>75</v>
      </c>
      <c r="G5" s="3" t="s">
        <v>76</v>
      </c>
      <c r="H5" s="2" t="s">
        <v>78</v>
      </c>
      <c r="I5" s="2" t="s">
        <v>79</v>
      </c>
      <c r="J5" s="2" t="s">
        <v>82</v>
      </c>
      <c r="K5" s="2" t="s">
        <v>56</v>
      </c>
      <c r="L5" s="2" t="s">
        <v>57</v>
      </c>
      <c r="M5" s="2" t="s">
        <v>2014</v>
      </c>
      <c r="O5" s="23"/>
      <c r="P5" s="23"/>
      <c r="Q5" s="23"/>
      <c r="R5" s="23">
        <v>1.0</v>
      </c>
      <c r="S5" s="24"/>
      <c r="T5" s="24">
        <v>1.0</v>
      </c>
      <c r="U5" s="24"/>
      <c r="V5" s="24"/>
      <c r="W5" s="24"/>
      <c r="X5" s="24"/>
      <c r="Y5" s="24"/>
      <c r="Z5" s="24"/>
      <c r="AA5" s="24"/>
      <c r="AB5" s="25">
        <f t="shared" si="1"/>
        <v>1</v>
      </c>
      <c r="AC5" s="25">
        <f t="shared" si="2"/>
        <v>1</v>
      </c>
      <c r="AD5" s="2">
        <f t="shared" si="3"/>
        <v>0</v>
      </c>
      <c r="AE5" s="2">
        <f t="shared" si="4"/>
        <v>0</v>
      </c>
    </row>
    <row r="6" ht="14.25" customHeight="1">
      <c r="A6" s="2" t="s">
        <v>84</v>
      </c>
      <c r="B6" s="2" t="s">
        <v>85</v>
      </c>
      <c r="C6" s="2">
        <v>2021.0</v>
      </c>
      <c r="D6" s="2" t="s">
        <v>86</v>
      </c>
      <c r="E6" s="2">
        <v>48.0</v>
      </c>
      <c r="F6" s="2" t="s">
        <v>87</v>
      </c>
      <c r="G6" s="3" t="s">
        <v>88</v>
      </c>
      <c r="H6" s="2" t="s">
        <v>90</v>
      </c>
      <c r="I6" s="2" t="s">
        <v>91</v>
      </c>
      <c r="J6" s="2" t="s">
        <v>93</v>
      </c>
      <c r="K6" s="2" t="s">
        <v>56</v>
      </c>
      <c r="L6" s="2" t="s">
        <v>57</v>
      </c>
      <c r="M6" s="2" t="s">
        <v>2014</v>
      </c>
      <c r="O6" s="23"/>
      <c r="P6" s="23"/>
      <c r="Q6" s="23"/>
      <c r="R6" s="23">
        <v>1.0</v>
      </c>
      <c r="S6" s="24"/>
      <c r="T6" s="24">
        <v>1.0</v>
      </c>
      <c r="U6" s="24"/>
      <c r="V6" s="24"/>
      <c r="W6" s="24"/>
      <c r="X6" s="24"/>
      <c r="Y6" s="24"/>
      <c r="Z6" s="24"/>
      <c r="AA6" s="24"/>
      <c r="AB6" s="25">
        <f t="shared" si="1"/>
        <v>1</v>
      </c>
      <c r="AC6" s="25">
        <f t="shared" si="2"/>
        <v>1</v>
      </c>
      <c r="AD6" s="2">
        <f t="shared" si="3"/>
        <v>0</v>
      </c>
      <c r="AE6" s="2">
        <f t="shared" si="4"/>
        <v>0</v>
      </c>
    </row>
    <row r="7" ht="14.25" customHeight="1">
      <c r="A7" s="2" t="s">
        <v>1348</v>
      </c>
      <c r="B7" s="2" t="s">
        <v>1349</v>
      </c>
      <c r="C7" s="2">
        <v>2016.0</v>
      </c>
      <c r="D7" s="2" t="s">
        <v>1174</v>
      </c>
      <c r="E7" s="2">
        <v>130.0</v>
      </c>
      <c r="F7" s="2" t="s">
        <v>1350</v>
      </c>
      <c r="G7" s="3" t="s">
        <v>1351</v>
      </c>
      <c r="H7" s="2" t="s">
        <v>1353</v>
      </c>
      <c r="I7" s="2" t="s">
        <v>1354</v>
      </c>
      <c r="J7" s="2" t="s">
        <v>1356</v>
      </c>
      <c r="K7" s="2" t="s">
        <v>56</v>
      </c>
      <c r="L7" s="2" t="s">
        <v>57</v>
      </c>
      <c r="M7" s="2" t="s">
        <v>2014</v>
      </c>
      <c r="O7" s="23"/>
      <c r="P7" s="23"/>
      <c r="Q7" s="23">
        <v>1.0</v>
      </c>
      <c r="R7" s="23">
        <v>1.0</v>
      </c>
      <c r="S7" s="24"/>
      <c r="T7" s="24"/>
      <c r="U7" s="24"/>
      <c r="V7" s="24"/>
      <c r="W7" s="24"/>
      <c r="X7" s="24"/>
      <c r="Y7" s="24"/>
      <c r="Z7" s="24"/>
      <c r="AA7" s="24"/>
      <c r="AB7" s="25">
        <f t="shared" si="1"/>
        <v>2</v>
      </c>
      <c r="AC7" s="25">
        <f t="shared" si="2"/>
        <v>0</v>
      </c>
      <c r="AD7" s="2">
        <f t="shared" si="3"/>
        <v>1</v>
      </c>
      <c r="AE7" s="2">
        <f t="shared" si="4"/>
        <v>0</v>
      </c>
    </row>
    <row r="8" ht="14.25" customHeight="1">
      <c r="A8" s="2" t="s">
        <v>216</v>
      </c>
      <c r="B8" s="2" t="s">
        <v>217</v>
      </c>
      <c r="C8" s="2">
        <v>2017.0</v>
      </c>
      <c r="D8" s="2" t="s">
        <v>218</v>
      </c>
      <c r="E8" s="2">
        <v>108.0</v>
      </c>
      <c r="F8" s="2" t="s">
        <v>219</v>
      </c>
      <c r="G8" s="3" t="s">
        <v>220</v>
      </c>
      <c r="H8" s="2" t="s">
        <v>222</v>
      </c>
      <c r="I8" s="2" t="s">
        <v>223</v>
      </c>
      <c r="J8" s="2" t="s">
        <v>225</v>
      </c>
      <c r="K8" s="2" t="s">
        <v>56</v>
      </c>
      <c r="L8" s="2" t="s">
        <v>70</v>
      </c>
      <c r="M8" s="2" t="s">
        <v>2014</v>
      </c>
      <c r="O8" s="23"/>
      <c r="P8" s="23"/>
      <c r="Q8" s="23">
        <v>1.0</v>
      </c>
      <c r="R8" s="23">
        <v>1.0</v>
      </c>
      <c r="S8" s="24"/>
      <c r="T8" s="24"/>
      <c r="U8" s="24"/>
      <c r="V8" s="24"/>
      <c r="W8" s="24"/>
      <c r="X8" s="24"/>
      <c r="Y8" s="24"/>
      <c r="Z8" s="24"/>
      <c r="AA8" s="24"/>
      <c r="AB8" s="25">
        <f t="shared" si="1"/>
        <v>2</v>
      </c>
      <c r="AC8" s="25">
        <f t="shared" si="2"/>
        <v>0</v>
      </c>
      <c r="AD8" s="2">
        <f t="shared" si="3"/>
        <v>1</v>
      </c>
      <c r="AE8" s="2">
        <f t="shared" si="4"/>
        <v>0</v>
      </c>
    </row>
    <row r="9" ht="14.25" customHeight="1">
      <c r="A9" s="2" t="s">
        <v>885</v>
      </c>
      <c r="B9" s="2" t="s">
        <v>886</v>
      </c>
      <c r="C9" s="2">
        <v>2019.0</v>
      </c>
      <c r="D9" s="2" t="s">
        <v>887</v>
      </c>
      <c r="E9" s="2">
        <v>100.0</v>
      </c>
      <c r="F9" s="2" t="s">
        <v>888</v>
      </c>
      <c r="G9" s="3" t="s">
        <v>889</v>
      </c>
      <c r="H9" s="2" t="s">
        <v>891</v>
      </c>
      <c r="I9" s="2" t="s">
        <v>892</v>
      </c>
      <c r="J9" s="2" t="s">
        <v>895</v>
      </c>
      <c r="K9" s="2" t="s">
        <v>56</v>
      </c>
      <c r="L9" s="2" t="s">
        <v>57</v>
      </c>
      <c r="M9" s="2" t="s">
        <v>2014</v>
      </c>
      <c r="O9" s="23"/>
      <c r="P9" s="23"/>
      <c r="Q9" s="23">
        <v>1.0</v>
      </c>
      <c r="R9" s="23">
        <v>1.0</v>
      </c>
      <c r="S9" s="24"/>
      <c r="T9" s="24"/>
      <c r="U9" s="24"/>
      <c r="V9" s="24"/>
      <c r="W9" s="24"/>
      <c r="X9" s="24"/>
      <c r="Y9" s="24"/>
      <c r="Z9" s="24"/>
      <c r="AA9" s="24"/>
      <c r="AB9" s="25">
        <f t="shared" si="1"/>
        <v>2</v>
      </c>
      <c r="AC9" s="25">
        <f t="shared" si="2"/>
        <v>0</v>
      </c>
      <c r="AD9" s="2">
        <f t="shared" si="3"/>
        <v>1</v>
      </c>
      <c r="AE9" s="2">
        <f t="shared" si="4"/>
        <v>0</v>
      </c>
    </row>
    <row r="10" ht="14.25" customHeight="1">
      <c r="A10" s="2" t="s">
        <v>127</v>
      </c>
      <c r="B10" s="2" t="s">
        <v>128</v>
      </c>
      <c r="C10" s="2">
        <v>2015.0</v>
      </c>
      <c r="D10" s="2" t="s">
        <v>129</v>
      </c>
      <c r="E10" s="2">
        <v>30.0</v>
      </c>
      <c r="F10" s="2" t="s">
        <v>130</v>
      </c>
      <c r="G10" s="3" t="s">
        <v>131</v>
      </c>
      <c r="H10" s="2" t="s">
        <v>133</v>
      </c>
      <c r="I10" s="2" t="s">
        <v>134</v>
      </c>
      <c r="J10" s="2" t="s">
        <v>136</v>
      </c>
      <c r="K10" s="2" t="s">
        <v>56</v>
      </c>
      <c r="L10" s="2" t="s">
        <v>137</v>
      </c>
      <c r="M10" s="2" t="s">
        <v>2014</v>
      </c>
      <c r="O10" s="23"/>
      <c r="P10" s="23"/>
      <c r="Q10" s="23"/>
      <c r="R10" s="23"/>
      <c r="S10" s="24"/>
      <c r="T10" s="24">
        <v>1.0</v>
      </c>
      <c r="U10" s="24"/>
      <c r="V10" s="24"/>
      <c r="W10" s="24"/>
      <c r="X10" s="24"/>
      <c r="Y10" s="24"/>
      <c r="Z10" s="24"/>
      <c r="AA10" s="24">
        <v>1.0</v>
      </c>
      <c r="AB10" s="25">
        <f t="shared" si="1"/>
        <v>0</v>
      </c>
      <c r="AC10" s="25">
        <f t="shared" si="2"/>
        <v>2</v>
      </c>
      <c r="AD10" s="2">
        <f t="shared" si="3"/>
        <v>0</v>
      </c>
      <c r="AE10" s="2">
        <f t="shared" si="4"/>
        <v>0</v>
      </c>
    </row>
    <row r="11" ht="14.25" customHeight="1">
      <c r="A11" s="2" t="s">
        <v>139</v>
      </c>
      <c r="B11" s="2" t="s">
        <v>140</v>
      </c>
      <c r="C11" s="2">
        <v>2015.0</v>
      </c>
      <c r="D11" s="2" t="s">
        <v>141</v>
      </c>
      <c r="E11" s="2">
        <v>1.0</v>
      </c>
      <c r="F11" s="2" t="s">
        <v>142</v>
      </c>
      <c r="G11" s="3" t="s">
        <v>143</v>
      </c>
      <c r="H11" s="2" t="s">
        <v>145</v>
      </c>
      <c r="I11" s="2" t="s">
        <v>146</v>
      </c>
      <c r="J11" s="2" t="s">
        <v>148</v>
      </c>
      <c r="K11" s="2" t="s">
        <v>56</v>
      </c>
      <c r="L11" s="2" t="s">
        <v>70</v>
      </c>
      <c r="M11" s="2" t="s">
        <v>2014</v>
      </c>
      <c r="O11" s="23"/>
      <c r="P11" s="23"/>
      <c r="Q11" s="23"/>
      <c r="R11" s="23"/>
      <c r="S11" s="24"/>
      <c r="T11" s="24">
        <v>1.0</v>
      </c>
      <c r="U11" s="24"/>
      <c r="V11" s="24"/>
      <c r="W11" s="24"/>
      <c r="X11" s="24"/>
      <c r="Y11" s="24"/>
      <c r="Z11" s="24"/>
      <c r="AA11" s="24">
        <v>1.0</v>
      </c>
      <c r="AB11" s="25">
        <f t="shared" si="1"/>
        <v>0</v>
      </c>
      <c r="AC11" s="25">
        <f t="shared" si="2"/>
        <v>2</v>
      </c>
      <c r="AD11" s="2">
        <f t="shared" si="3"/>
        <v>0</v>
      </c>
      <c r="AE11" s="2">
        <f t="shared" si="4"/>
        <v>0</v>
      </c>
    </row>
    <row r="12" ht="14.25" customHeight="1">
      <c r="A12" s="2" t="s">
        <v>150</v>
      </c>
      <c r="B12" s="2" t="s">
        <v>151</v>
      </c>
      <c r="C12" s="2">
        <v>2020.0</v>
      </c>
      <c r="D12" s="2" t="s">
        <v>152</v>
      </c>
      <c r="E12" s="2">
        <v>3.0</v>
      </c>
      <c r="F12" s="2" t="s">
        <v>153</v>
      </c>
      <c r="G12" s="3" t="s">
        <v>154</v>
      </c>
      <c r="H12" s="2" t="s">
        <v>156</v>
      </c>
      <c r="I12" s="2" t="s">
        <v>157</v>
      </c>
      <c r="J12" s="2" t="s">
        <v>159</v>
      </c>
      <c r="K12" s="2" t="s">
        <v>56</v>
      </c>
      <c r="L12" s="2" t="s">
        <v>70</v>
      </c>
      <c r="M12" s="2" t="s">
        <v>2014</v>
      </c>
      <c r="O12" s="23"/>
      <c r="P12" s="23"/>
      <c r="Q12" s="23"/>
      <c r="R12" s="23"/>
      <c r="S12" s="24"/>
      <c r="T12" s="24">
        <v>1.0</v>
      </c>
      <c r="U12" s="24"/>
      <c r="V12" s="24"/>
      <c r="W12" s="24"/>
      <c r="X12" s="24"/>
      <c r="Y12" s="24"/>
      <c r="Z12" s="24"/>
      <c r="AA12" s="24">
        <v>1.0</v>
      </c>
      <c r="AB12" s="25">
        <f t="shared" si="1"/>
        <v>0</v>
      </c>
      <c r="AC12" s="25">
        <f t="shared" si="2"/>
        <v>2</v>
      </c>
      <c r="AD12" s="2">
        <f t="shared" si="3"/>
        <v>0</v>
      </c>
      <c r="AE12" s="2">
        <f t="shared" si="4"/>
        <v>0</v>
      </c>
    </row>
    <row r="13" ht="14.25" customHeight="1">
      <c r="A13" s="2" t="s">
        <v>161</v>
      </c>
      <c r="B13" s="2" t="s">
        <v>162</v>
      </c>
      <c r="C13" s="2">
        <v>2016.0</v>
      </c>
      <c r="D13" s="2" t="s">
        <v>163</v>
      </c>
      <c r="E13" s="2">
        <v>37.0</v>
      </c>
      <c r="F13" s="2" t="s">
        <v>164</v>
      </c>
      <c r="G13" s="3" t="s">
        <v>165</v>
      </c>
      <c r="H13" s="2" t="s">
        <v>167</v>
      </c>
      <c r="I13" s="2" t="s">
        <v>168</v>
      </c>
      <c r="J13" s="2" t="s">
        <v>170</v>
      </c>
      <c r="K13" s="2" t="s">
        <v>56</v>
      </c>
      <c r="L13" s="2" t="s">
        <v>137</v>
      </c>
      <c r="M13" s="2" t="s">
        <v>2014</v>
      </c>
      <c r="O13" s="23"/>
      <c r="P13" s="23"/>
      <c r="Q13" s="23"/>
      <c r="R13" s="23"/>
      <c r="S13" s="24"/>
      <c r="T13" s="24">
        <v>1.0</v>
      </c>
      <c r="U13" s="24"/>
      <c r="V13" s="24"/>
      <c r="W13" s="24"/>
      <c r="X13" s="24"/>
      <c r="Y13" s="24"/>
      <c r="Z13" s="24"/>
      <c r="AA13" s="24"/>
      <c r="AB13" s="25">
        <f t="shared" si="1"/>
        <v>0</v>
      </c>
      <c r="AC13" s="25">
        <f t="shared" si="2"/>
        <v>1</v>
      </c>
      <c r="AD13" s="2">
        <f t="shared" si="3"/>
        <v>0</v>
      </c>
      <c r="AE13" s="2">
        <f t="shared" si="4"/>
        <v>0</v>
      </c>
    </row>
    <row r="14" ht="14.25" customHeight="1">
      <c r="A14" s="2" t="s">
        <v>172</v>
      </c>
      <c r="B14" s="2" t="s">
        <v>173</v>
      </c>
      <c r="C14" s="2">
        <v>2024.0</v>
      </c>
      <c r="D14" s="2" t="s">
        <v>86</v>
      </c>
      <c r="E14" s="2">
        <v>2.0</v>
      </c>
      <c r="F14" s="2" t="s">
        <v>174</v>
      </c>
      <c r="G14" s="3" t="s">
        <v>175</v>
      </c>
      <c r="H14" s="2" t="s">
        <v>177</v>
      </c>
      <c r="I14" s="2" t="s">
        <v>178</v>
      </c>
      <c r="J14" s="2" t="s">
        <v>180</v>
      </c>
      <c r="K14" s="2" t="s">
        <v>56</v>
      </c>
      <c r="L14" s="2" t="s">
        <v>57</v>
      </c>
      <c r="M14" s="2" t="s">
        <v>2014</v>
      </c>
      <c r="O14" s="23"/>
      <c r="P14" s="23"/>
      <c r="Q14" s="23"/>
      <c r="R14" s="23">
        <v>1.0</v>
      </c>
      <c r="S14" s="24"/>
      <c r="T14" s="24">
        <v>1.0</v>
      </c>
      <c r="U14" s="24"/>
      <c r="V14" s="24"/>
      <c r="W14" s="24"/>
      <c r="X14" s="24"/>
      <c r="Y14" s="24"/>
      <c r="Z14" s="24"/>
      <c r="AA14" s="24"/>
      <c r="AB14" s="25">
        <f t="shared" si="1"/>
        <v>1</v>
      </c>
      <c r="AC14" s="25">
        <f t="shared" si="2"/>
        <v>1</v>
      </c>
      <c r="AD14" s="2">
        <f t="shared" si="3"/>
        <v>0</v>
      </c>
      <c r="AE14" s="2">
        <f t="shared" si="4"/>
        <v>0</v>
      </c>
    </row>
    <row r="15" ht="14.25" customHeight="1">
      <c r="A15" s="2" t="s">
        <v>182</v>
      </c>
      <c r="B15" s="2" t="s">
        <v>183</v>
      </c>
      <c r="C15" s="2">
        <v>2019.0</v>
      </c>
      <c r="D15" s="2" t="s">
        <v>184</v>
      </c>
      <c r="E15" s="2">
        <v>68.0</v>
      </c>
      <c r="F15" s="2" t="s">
        <v>185</v>
      </c>
      <c r="G15" s="3" t="s">
        <v>186</v>
      </c>
      <c r="H15" s="2" t="s">
        <v>188</v>
      </c>
      <c r="J15" s="2" t="s">
        <v>190</v>
      </c>
      <c r="K15" s="2" t="s">
        <v>56</v>
      </c>
      <c r="L15" s="2" t="s">
        <v>57</v>
      </c>
      <c r="M15" s="2" t="s">
        <v>2014</v>
      </c>
      <c r="O15" s="23"/>
      <c r="P15" s="23"/>
      <c r="Q15" s="23"/>
      <c r="R15" s="23">
        <v>1.0</v>
      </c>
      <c r="S15" s="24"/>
      <c r="T15" s="24">
        <v>1.0</v>
      </c>
      <c r="U15" s="24"/>
      <c r="V15" s="24"/>
      <c r="W15" s="24"/>
      <c r="X15" s="24"/>
      <c r="Y15" s="24"/>
      <c r="Z15" s="24"/>
      <c r="AA15" s="24"/>
      <c r="AB15" s="25">
        <f t="shared" si="1"/>
        <v>1</v>
      </c>
      <c r="AC15" s="25">
        <f t="shared" si="2"/>
        <v>1</v>
      </c>
      <c r="AD15" s="2">
        <f t="shared" si="3"/>
        <v>0</v>
      </c>
      <c r="AE15" s="2">
        <f t="shared" si="4"/>
        <v>0</v>
      </c>
    </row>
    <row r="16" ht="14.25" customHeight="1">
      <c r="A16" s="2" t="s">
        <v>1023</v>
      </c>
      <c r="B16" s="2" t="s">
        <v>1024</v>
      </c>
      <c r="C16" s="2">
        <v>2009.0</v>
      </c>
      <c r="D16" s="2" t="s">
        <v>1025</v>
      </c>
      <c r="E16" s="2">
        <v>80.0</v>
      </c>
      <c r="F16" s="2" t="s">
        <v>1026</v>
      </c>
      <c r="G16" s="3" t="s">
        <v>1027</v>
      </c>
      <c r="H16" s="2" t="s">
        <v>1029</v>
      </c>
      <c r="I16" s="2" t="s">
        <v>1030</v>
      </c>
      <c r="J16" s="2" t="s">
        <v>1032</v>
      </c>
      <c r="K16" s="2" t="s">
        <v>56</v>
      </c>
      <c r="L16" s="2" t="s">
        <v>70</v>
      </c>
      <c r="M16" s="2" t="s">
        <v>2014</v>
      </c>
      <c r="N16" s="2" t="s">
        <v>432</v>
      </c>
      <c r="O16" s="23">
        <v>1.0</v>
      </c>
      <c r="P16" s="23"/>
      <c r="Q16" s="23">
        <v>1.0</v>
      </c>
      <c r="R16" s="23">
        <v>1.0</v>
      </c>
      <c r="S16" s="24"/>
      <c r="T16" s="24"/>
      <c r="U16" s="24"/>
      <c r="V16" s="24"/>
      <c r="W16" s="24"/>
      <c r="X16" s="24"/>
      <c r="Y16" s="24"/>
      <c r="Z16" s="24"/>
      <c r="AA16" s="24"/>
      <c r="AB16" s="25">
        <f t="shared" si="1"/>
        <v>3</v>
      </c>
      <c r="AC16" s="25">
        <f t="shared" si="2"/>
        <v>0</v>
      </c>
      <c r="AD16" s="2">
        <f>IF(AND((O16*$O$2+P16*$P$2+Q16*$Q$2+R16*$R$2)&gt;(S16*$S$2+T16*$T$2+U16*$U$2+V16*$V$2+W16*$W$2+X16*$X$2+Z16*$Z$2+AA16*$AA$2+Y16*$Y$2),(AB16-AC16)&gt;1),1,0)</f>
        <v>1</v>
      </c>
      <c r="AE16" s="2">
        <f>IF(AND((O16*$O$2+P16*$P$2+Q16*$Q$2+R16*$R$2)&gt;(S16*$S$2+T16*$T$2+U16*$U$2+V16*$V$2+W16*$W$2+X16*$X$2+Z16*$Z$2+AA16*$AA$2+Y16*$Y$2),(AB16-AC16)&gt;2),1,0)</f>
        <v>1</v>
      </c>
    </row>
    <row r="17" ht="14.25" customHeight="1">
      <c r="A17" s="2" t="s">
        <v>1678</v>
      </c>
      <c r="B17" s="2" t="s">
        <v>1679</v>
      </c>
      <c r="C17" s="2">
        <v>2020.0</v>
      </c>
      <c r="D17" s="2" t="s">
        <v>1680</v>
      </c>
      <c r="E17" s="2">
        <v>57.0</v>
      </c>
      <c r="F17" s="2" t="s">
        <v>1681</v>
      </c>
      <c r="G17" s="3" t="s">
        <v>1682</v>
      </c>
      <c r="H17" s="2" t="s">
        <v>1684</v>
      </c>
      <c r="I17" s="2" t="s">
        <v>1685</v>
      </c>
      <c r="J17" s="2" t="s">
        <v>1687</v>
      </c>
      <c r="K17" s="2" t="s">
        <v>56</v>
      </c>
      <c r="L17" s="2" t="s">
        <v>57</v>
      </c>
      <c r="M17" s="2" t="s">
        <v>2014</v>
      </c>
      <c r="O17" s="23"/>
      <c r="P17" s="23"/>
      <c r="Q17" s="23">
        <v>1.0</v>
      </c>
      <c r="R17" s="23">
        <v>1.0</v>
      </c>
      <c r="S17" s="24"/>
      <c r="T17" s="24"/>
      <c r="U17" s="24"/>
      <c r="V17" s="24"/>
      <c r="W17" s="24"/>
      <c r="X17" s="24"/>
      <c r="Y17" s="24"/>
      <c r="Z17" s="24"/>
      <c r="AA17" s="24"/>
      <c r="AB17" s="25">
        <f t="shared" si="1"/>
        <v>2</v>
      </c>
      <c r="AC17" s="25">
        <f t="shared" si="2"/>
        <v>0</v>
      </c>
      <c r="AD17" s="2">
        <f>IF(AND((O17*$O$2+P17*$P$2+Q17*$Q$2+R17*$R$2)&gt;(S17*$S$2+T17*$T$2+U17*$U$2+V17*$V$2+W17*$W$2+X17*$X$2+Z17*$Z$2+AA17*$AA$2),(O17*$O$2+P17*$P$2+Q17*$Q$2+R17*$R$2)&gt;1),1,0)</f>
        <v>1</v>
      </c>
      <c r="AE17" s="2">
        <f>IF(AND((O17*$O$2+P17*$P$2+Q17*$Q$2+R17*$R$2)&gt;(S17*$S$2+T17*$T$2+U17*$U$2+V17*$V$2+W17*$W$2+X17*$X$2+Z17*$Z$2+AA17*$AA$2),(O17*$O$2+P17*$P$2+Q17*$Q$2+R17*$R$2)&gt;2),1,0)</f>
        <v>0</v>
      </c>
    </row>
    <row r="18" ht="14.25" customHeight="1">
      <c r="A18" s="2" t="s">
        <v>1894</v>
      </c>
      <c r="B18" s="2" t="s">
        <v>1895</v>
      </c>
      <c r="C18" s="2">
        <v>2019.0</v>
      </c>
      <c r="D18" s="2" t="s">
        <v>1896</v>
      </c>
      <c r="E18" s="2">
        <v>57.0</v>
      </c>
      <c r="F18" s="2" t="s">
        <v>1897</v>
      </c>
      <c r="G18" s="3" t="s">
        <v>1898</v>
      </c>
      <c r="H18" s="2" t="s">
        <v>1900</v>
      </c>
      <c r="I18" s="2" t="s">
        <v>1901</v>
      </c>
      <c r="J18" s="2" t="s">
        <v>1904</v>
      </c>
      <c r="K18" s="2" t="s">
        <v>56</v>
      </c>
      <c r="L18" s="2" t="s">
        <v>57</v>
      </c>
      <c r="M18" s="2" t="s">
        <v>2014</v>
      </c>
      <c r="N18" s="2" t="s">
        <v>432</v>
      </c>
      <c r="O18" s="23">
        <v>1.0</v>
      </c>
      <c r="P18" s="23"/>
      <c r="Q18" s="23">
        <v>1.0</v>
      </c>
      <c r="R18" s="23">
        <v>1.0</v>
      </c>
      <c r="S18" s="24"/>
      <c r="T18" s="24"/>
      <c r="U18" s="24"/>
      <c r="V18" s="24"/>
      <c r="W18" s="24"/>
      <c r="X18" s="24"/>
      <c r="Y18" s="24"/>
      <c r="Z18" s="24"/>
      <c r="AA18" s="24"/>
      <c r="AB18" s="25">
        <f t="shared" si="1"/>
        <v>3</v>
      </c>
      <c r="AC18" s="25">
        <f t="shared" si="2"/>
        <v>0</v>
      </c>
      <c r="AD18" s="2">
        <f t="shared" ref="AD18:AD19" si="5">IF(AND((O18*$O$2+P18*$P$2+Q18*$Q$2+R18*$R$2)&gt;(S18*$S$2+T18*$T$2+U18*$U$2+V18*$V$2+W18*$W$2+X18*$X$2+Z18*$Z$2+AA18*$AA$2+Y18*$Y$2),(AB18-AC18)&gt;1),1,0)</f>
        <v>1</v>
      </c>
      <c r="AE18" s="2">
        <f t="shared" ref="AE18:AE19" si="6">IF(AND((O18*$O$2+P18*$P$2+Q18*$Q$2+R18*$R$2)&gt;(S18*$S$2+T18*$T$2+U18*$U$2+V18*$V$2+W18*$W$2+X18*$X$2+Z18*$Z$2+AA18*$AA$2+Y18*$Y$2),(AB18-AC18)&gt;2),1,0)</f>
        <v>1</v>
      </c>
    </row>
    <row r="19" ht="14.25" customHeight="1">
      <c r="A19" s="2" t="s">
        <v>95</v>
      </c>
      <c r="B19" s="2" t="s">
        <v>96</v>
      </c>
      <c r="C19" s="2">
        <v>2019.0</v>
      </c>
      <c r="D19" s="2" t="s">
        <v>97</v>
      </c>
      <c r="E19" s="2">
        <v>55.0</v>
      </c>
      <c r="F19" s="2" t="s">
        <v>98</v>
      </c>
      <c r="G19" s="3" t="s">
        <v>99</v>
      </c>
      <c r="H19" s="2" t="s">
        <v>101</v>
      </c>
      <c r="I19" s="2" t="s">
        <v>102</v>
      </c>
      <c r="J19" s="2" t="s">
        <v>104</v>
      </c>
      <c r="K19" s="2" t="s">
        <v>56</v>
      </c>
      <c r="L19" s="2" t="s">
        <v>57</v>
      </c>
      <c r="M19" s="2" t="s">
        <v>2014</v>
      </c>
      <c r="N19" s="2" t="s">
        <v>432</v>
      </c>
      <c r="O19" s="23">
        <v>1.0</v>
      </c>
      <c r="P19" s="23"/>
      <c r="Q19" s="23">
        <v>1.0</v>
      </c>
      <c r="R19" s="23">
        <v>1.0</v>
      </c>
      <c r="S19" s="24"/>
      <c r="T19" s="24"/>
      <c r="U19" s="24"/>
      <c r="V19" s="24"/>
      <c r="W19" s="24"/>
      <c r="X19" s="24"/>
      <c r="Y19" s="24"/>
      <c r="Z19" s="24"/>
      <c r="AA19" s="24"/>
      <c r="AB19" s="25">
        <f t="shared" si="1"/>
        <v>3</v>
      </c>
      <c r="AC19" s="25">
        <f t="shared" si="2"/>
        <v>0</v>
      </c>
      <c r="AD19" s="2">
        <f t="shared" si="5"/>
        <v>1</v>
      </c>
      <c r="AE19" s="2">
        <f t="shared" si="6"/>
        <v>1</v>
      </c>
    </row>
    <row r="20" ht="14.25" customHeight="1">
      <c r="A20" s="2" t="s">
        <v>239</v>
      </c>
      <c r="B20" s="2" t="s">
        <v>240</v>
      </c>
      <c r="C20" s="2">
        <v>2022.0</v>
      </c>
      <c r="D20" s="2" t="s">
        <v>241</v>
      </c>
      <c r="E20" s="2">
        <v>23.0</v>
      </c>
      <c r="F20" s="2" t="s">
        <v>242</v>
      </c>
      <c r="G20" s="3" t="s">
        <v>243</v>
      </c>
      <c r="H20" s="2" t="s">
        <v>245</v>
      </c>
      <c r="I20" s="2" t="s">
        <v>246</v>
      </c>
      <c r="J20" s="2" t="s">
        <v>125</v>
      </c>
      <c r="K20" s="2" t="s">
        <v>56</v>
      </c>
      <c r="L20" s="2" t="s">
        <v>137</v>
      </c>
      <c r="M20" s="2" t="s">
        <v>2014</v>
      </c>
      <c r="O20" s="23">
        <v>1.0</v>
      </c>
      <c r="P20" s="23"/>
      <c r="Q20" s="23"/>
      <c r="R20" s="23">
        <v>1.0</v>
      </c>
      <c r="S20" s="24"/>
      <c r="T20" s="24">
        <v>1.0</v>
      </c>
      <c r="U20" s="24"/>
      <c r="V20" s="24"/>
      <c r="W20" s="24"/>
      <c r="X20" s="24"/>
      <c r="Y20" s="24"/>
      <c r="Z20" s="24"/>
      <c r="AA20" s="24"/>
      <c r="AB20" s="25">
        <f t="shared" si="1"/>
        <v>2</v>
      </c>
      <c r="AC20" s="25">
        <f t="shared" si="2"/>
        <v>1</v>
      </c>
      <c r="AD20" s="2">
        <f t="shared" ref="AD20:AD21" si="7">IF(AND((O20*$O$2+P20*$P$2+Q20*$Q$2+R20*$R$2)&gt;(S20*$S$2+T20*$T$2+U20*$U$2+V20*$V$2+W20*$W$2+X20*$X$2+Z20*$Z$2+AA20*$AA$2),(O20*$O$2+P20*$P$2+Q20*$Q$2+R20*$R$2)&gt;1),1,0)</f>
        <v>0</v>
      </c>
      <c r="AE20" s="2">
        <f t="shared" ref="AE20:AE21" si="8">IF(AND((O20*$O$2+P20*$P$2+Q20*$Q$2+R20*$R$2)&gt;(S20*$S$2+T20*$T$2+U20*$U$2+V20*$V$2+W20*$W$2+X20*$X$2+Z20*$Z$2+AA20*$AA$2),(O20*$O$2+P20*$P$2+Q20*$Q$2+R20*$R$2)&gt;2),1,0)</f>
        <v>0</v>
      </c>
    </row>
    <row r="21" ht="14.25" customHeight="1">
      <c r="A21" s="2" t="s">
        <v>249</v>
      </c>
      <c r="B21" s="2" t="s">
        <v>250</v>
      </c>
      <c r="C21" s="2">
        <v>2023.0</v>
      </c>
      <c r="D21" s="2" t="s">
        <v>251</v>
      </c>
      <c r="E21" s="2">
        <v>1.0</v>
      </c>
      <c r="F21" s="2" t="s">
        <v>252</v>
      </c>
      <c r="G21" s="3" t="s">
        <v>253</v>
      </c>
      <c r="H21" s="2" t="s">
        <v>255</v>
      </c>
      <c r="I21" s="2" t="s">
        <v>256</v>
      </c>
      <c r="J21" s="2" t="s">
        <v>258</v>
      </c>
      <c r="K21" s="2" t="s">
        <v>56</v>
      </c>
      <c r="L21" s="2" t="s">
        <v>137</v>
      </c>
      <c r="M21" s="2" t="s">
        <v>2014</v>
      </c>
      <c r="O21" s="23"/>
      <c r="P21" s="23"/>
      <c r="Q21" s="23"/>
      <c r="R21" s="23"/>
      <c r="S21" s="24"/>
      <c r="T21" s="24">
        <v>1.0</v>
      </c>
      <c r="U21" s="24"/>
      <c r="V21" s="24"/>
      <c r="W21" s="24"/>
      <c r="X21" s="24"/>
      <c r="Y21" s="24"/>
      <c r="Z21" s="24"/>
      <c r="AA21" s="24">
        <v>1.0</v>
      </c>
      <c r="AB21" s="25">
        <f t="shared" si="1"/>
        <v>0</v>
      </c>
      <c r="AC21" s="25">
        <f t="shared" si="2"/>
        <v>2</v>
      </c>
      <c r="AD21" s="2">
        <f t="shared" si="7"/>
        <v>0</v>
      </c>
      <c r="AE21" s="2">
        <f t="shared" si="8"/>
        <v>0</v>
      </c>
    </row>
    <row r="22" ht="14.25" customHeight="1">
      <c r="A22" s="2" t="s">
        <v>1389</v>
      </c>
      <c r="B22" s="2" t="s">
        <v>1390</v>
      </c>
      <c r="C22" s="2">
        <v>2017.0</v>
      </c>
      <c r="D22" s="2" t="s">
        <v>1163</v>
      </c>
      <c r="E22" s="2">
        <v>50.0</v>
      </c>
      <c r="F22" s="2" t="s">
        <v>1391</v>
      </c>
      <c r="G22" s="3" t="s">
        <v>1392</v>
      </c>
      <c r="H22" s="2" t="s">
        <v>1394</v>
      </c>
      <c r="I22" s="2" t="s">
        <v>1395</v>
      </c>
      <c r="J22" s="2" t="s">
        <v>1397</v>
      </c>
      <c r="K22" s="2" t="s">
        <v>56</v>
      </c>
      <c r="L22" s="2" t="s">
        <v>57</v>
      </c>
      <c r="M22" s="2" t="s">
        <v>2014</v>
      </c>
      <c r="N22" s="2" t="s">
        <v>432</v>
      </c>
      <c r="O22" s="23">
        <v>1.0</v>
      </c>
      <c r="P22" s="23"/>
      <c r="Q22" s="23">
        <v>1.0</v>
      </c>
      <c r="R22" s="23">
        <v>1.0</v>
      </c>
      <c r="S22" s="24"/>
      <c r="T22" s="24"/>
      <c r="U22" s="24"/>
      <c r="V22" s="24"/>
      <c r="W22" s="24"/>
      <c r="X22" s="24"/>
      <c r="Y22" s="24"/>
      <c r="Z22" s="24"/>
      <c r="AA22" s="24"/>
      <c r="AB22" s="25">
        <f t="shared" si="1"/>
        <v>3</v>
      </c>
      <c r="AC22" s="25">
        <f t="shared" si="2"/>
        <v>0</v>
      </c>
      <c r="AD22" s="2">
        <f>IF(AND((O22*$O$2+P22*$P$2+Q22*$Q$2+R22*$R$2)&gt;(S22*$S$2+T22*$T$2+U22*$U$2+V22*$V$2+W22*$W$2+X22*$X$2+Z22*$Z$2+AA22*$AA$2+Y22*$Y$2),(AB22-AC22)&gt;1),1,0)</f>
        <v>1</v>
      </c>
      <c r="AE22" s="2">
        <f>IF(AND((O22*$O$2+P22*$P$2+Q22*$Q$2+R22*$R$2)&gt;(S22*$S$2+T22*$T$2+U22*$U$2+V22*$V$2+W22*$W$2+X22*$X$2+Z22*$Z$2+AA22*$AA$2+Y22*$Y$2),(AB22-AC22)&gt;2),1,0)</f>
        <v>1</v>
      </c>
    </row>
    <row r="23" ht="14.25" customHeight="1">
      <c r="A23" s="2" t="s">
        <v>271</v>
      </c>
      <c r="B23" s="2" t="s">
        <v>272</v>
      </c>
      <c r="C23" s="2">
        <v>2021.0</v>
      </c>
      <c r="D23" s="2" t="s">
        <v>273</v>
      </c>
      <c r="E23" s="2">
        <v>4.0</v>
      </c>
      <c r="F23" s="2" t="s">
        <v>274</v>
      </c>
      <c r="G23" s="3" t="s">
        <v>275</v>
      </c>
      <c r="H23" s="2" t="s">
        <v>277</v>
      </c>
      <c r="I23" s="2" t="s">
        <v>278</v>
      </c>
      <c r="J23" s="2" t="s">
        <v>280</v>
      </c>
      <c r="K23" s="2" t="s">
        <v>56</v>
      </c>
      <c r="L23" s="2" t="s">
        <v>70</v>
      </c>
      <c r="M23" s="2" t="s">
        <v>2014</v>
      </c>
      <c r="O23" s="23"/>
      <c r="P23" s="23"/>
      <c r="Q23" s="23"/>
      <c r="R23" s="23"/>
      <c r="S23" s="24"/>
      <c r="T23" s="24">
        <v>1.0</v>
      </c>
      <c r="U23" s="24"/>
      <c r="V23" s="24"/>
      <c r="W23" s="24"/>
      <c r="X23" s="24"/>
      <c r="Y23" s="24"/>
      <c r="Z23" s="24"/>
      <c r="AA23" s="24">
        <v>1.0</v>
      </c>
      <c r="AB23" s="25">
        <f t="shared" si="1"/>
        <v>0</v>
      </c>
      <c r="AC23" s="25">
        <f t="shared" si="2"/>
        <v>2</v>
      </c>
      <c r="AD23" s="2">
        <f>IF(AND((O23*$O$2+P23*$P$2+Q23*$Q$2+R23*$R$2)&gt;(S23*$S$2+T23*$T$2+U23*$U$2+V23*$V$2+W23*$W$2+X23*$X$2+Z23*$Z$2+AA23*$AA$2),(O23*$O$2+P23*$P$2+Q23*$Q$2+R23*$R$2)&gt;1),1,0)</f>
        <v>0</v>
      </c>
      <c r="AE23" s="2">
        <f>IF(AND((O23*$O$2+P23*$P$2+Q23*$Q$2+R23*$R$2)&gt;(S23*$S$2+T23*$T$2+U23*$U$2+V23*$V$2+W23*$W$2+X23*$X$2+Z23*$Z$2+AA23*$AA$2),(O23*$O$2+P23*$P$2+Q23*$Q$2+R23*$R$2)&gt;2),1,0)</f>
        <v>0</v>
      </c>
    </row>
    <row r="24" ht="14.25" customHeight="1">
      <c r="A24" s="2" t="s">
        <v>952</v>
      </c>
      <c r="B24" s="2" t="s">
        <v>953</v>
      </c>
      <c r="C24" s="2">
        <v>2021.0</v>
      </c>
      <c r="D24" s="2" t="s">
        <v>954</v>
      </c>
      <c r="E24" s="2">
        <v>49.0</v>
      </c>
      <c r="F24" s="2" t="s">
        <v>955</v>
      </c>
      <c r="G24" s="3" t="s">
        <v>956</v>
      </c>
      <c r="H24" s="2" t="s">
        <v>958</v>
      </c>
      <c r="I24" s="2" t="s">
        <v>959</v>
      </c>
      <c r="J24" s="2" t="s">
        <v>962</v>
      </c>
      <c r="K24" s="2" t="s">
        <v>56</v>
      </c>
      <c r="L24" s="2" t="s">
        <v>57</v>
      </c>
      <c r="M24" s="2" t="s">
        <v>2014</v>
      </c>
      <c r="N24" s="2" t="s">
        <v>432</v>
      </c>
      <c r="O24" s="23">
        <v>1.0</v>
      </c>
      <c r="P24" s="23"/>
      <c r="Q24" s="23">
        <v>1.0</v>
      </c>
      <c r="R24" s="23">
        <v>1.0</v>
      </c>
      <c r="S24" s="24"/>
      <c r="T24" s="24"/>
      <c r="U24" s="24"/>
      <c r="V24" s="24"/>
      <c r="W24" s="24"/>
      <c r="X24" s="24"/>
      <c r="Y24" s="24"/>
      <c r="Z24" s="24"/>
      <c r="AA24" s="24"/>
      <c r="AB24" s="25">
        <f t="shared" si="1"/>
        <v>3</v>
      </c>
      <c r="AC24" s="25">
        <f t="shared" si="2"/>
        <v>0</v>
      </c>
      <c r="AD24" s="2">
        <f t="shared" ref="AD24:AD25" si="9">IF(AND((O24*$O$2+P24*$P$2+Q24*$Q$2+R24*$R$2)&gt;(S24*$S$2+T24*$T$2+U24*$U$2+V24*$V$2+W24*$W$2+X24*$X$2+Z24*$Z$2+AA24*$AA$2+Y24*$Y$2),(AB24-AC24)&gt;1),1,0)</f>
        <v>1</v>
      </c>
      <c r="AE24" s="2">
        <f t="shared" ref="AE24:AE25" si="10">IF(AND((O24*$O$2+P24*$P$2+Q24*$Q$2+R24*$R$2)&gt;(S24*$S$2+T24*$T$2+U24*$U$2+V24*$V$2+W24*$W$2+X24*$X$2+Z24*$Z$2+AA24*$AA$2+Y24*$Y$2),(AB24-AC24)&gt;2),1,0)</f>
        <v>1</v>
      </c>
    </row>
    <row r="25" ht="14.25" customHeight="1">
      <c r="A25" s="2" t="s">
        <v>1399</v>
      </c>
      <c r="B25" s="2" t="s">
        <v>1400</v>
      </c>
      <c r="C25" s="2">
        <v>2016.0</v>
      </c>
      <c r="D25" s="2" t="s">
        <v>1163</v>
      </c>
      <c r="E25" s="2">
        <v>49.0</v>
      </c>
      <c r="F25" s="2" t="s">
        <v>1401</v>
      </c>
      <c r="G25" s="3" t="s">
        <v>1402</v>
      </c>
      <c r="H25" s="2" t="s">
        <v>1404</v>
      </c>
      <c r="I25" s="2" t="s">
        <v>1405</v>
      </c>
      <c r="J25" s="2" t="s">
        <v>1407</v>
      </c>
      <c r="K25" s="2" t="s">
        <v>56</v>
      </c>
      <c r="L25" s="2" t="s">
        <v>57</v>
      </c>
      <c r="M25" s="2" t="s">
        <v>2014</v>
      </c>
      <c r="N25" s="2" t="s">
        <v>432</v>
      </c>
      <c r="O25" s="23">
        <v>1.0</v>
      </c>
      <c r="P25" s="23"/>
      <c r="Q25" s="23">
        <v>1.0</v>
      </c>
      <c r="R25" s="23">
        <v>1.0</v>
      </c>
      <c r="S25" s="24"/>
      <c r="T25" s="24"/>
      <c r="U25" s="24"/>
      <c r="V25" s="24"/>
      <c r="W25" s="24"/>
      <c r="X25" s="24"/>
      <c r="Y25" s="24"/>
      <c r="Z25" s="24"/>
      <c r="AA25" s="24"/>
      <c r="AB25" s="25">
        <f t="shared" si="1"/>
        <v>3</v>
      </c>
      <c r="AC25" s="25">
        <f t="shared" si="2"/>
        <v>0</v>
      </c>
      <c r="AD25" s="2">
        <f t="shared" si="9"/>
        <v>1</v>
      </c>
      <c r="AE25" s="2">
        <f t="shared" si="10"/>
        <v>1</v>
      </c>
    </row>
    <row r="26" ht="14.25" customHeight="1">
      <c r="A26" s="2" t="s">
        <v>302</v>
      </c>
      <c r="B26" s="2" t="s">
        <v>303</v>
      </c>
      <c r="C26" s="2">
        <v>2018.0</v>
      </c>
      <c r="D26" s="2" t="s">
        <v>304</v>
      </c>
      <c r="E26" s="2">
        <v>2.0</v>
      </c>
      <c r="F26" s="2" t="s">
        <v>305</v>
      </c>
      <c r="G26" s="3" t="s">
        <v>306</v>
      </c>
      <c r="H26" s="2" t="s">
        <v>308</v>
      </c>
      <c r="I26" s="2" t="s">
        <v>309</v>
      </c>
      <c r="J26" s="2" t="s">
        <v>311</v>
      </c>
      <c r="K26" s="2" t="s">
        <v>56</v>
      </c>
      <c r="L26" s="2" t="s">
        <v>70</v>
      </c>
      <c r="M26" s="2" t="s">
        <v>2014</v>
      </c>
      <c r="O26" s="23"/>
      <c r="P26" s="23"/>
      <c r="Q26" s="23"/>
      <c r="R26" s="23">
        <v>1.0</v>
      </c>
      <c r="S26" s="24"/>
      <c r="T26" s="24">
        <v>1.0</v>
      </c>
      <c r="U26" s="24"/>
      <c r="V26" s="24"/>
      <c r="W26" s="24"/>
      <c r="X26" s="24"/>
      <c r="Y26" s="24"/>
      <c r="Z26" s="24"/>
      <c r="AA26" s="24"/>
      <c r="AB26" s="25">
        <f t="shared" si="1"/>
        <v>1</v>
      </c>
      <c r="AC26" s="25">
        <f t="shared" si="2"/>
        <v>1</v>
      </c>
      <c r="AD26" s="2">
        <f t="shared" ref="AD26:AD33" si="11">IF(AND((O26*$O$2+P26*$P$2+Q26*$Q$2+R26*$R$2)&gt;(S26*$S$2+T26*$T$2+U26*$U$2+V26*$V$2+W26*$W$2+X26*$X$2+Z26*$Z$2+AA26*$AA$2),(O26*$O$2+P26*$P$2+Q26*$Q$2+R26*$R$2)&gt;1),1,0)</f>
        <v>0</v>
      </c>
      <c r="AE26" s="2">
        <f t="shared" ref="AE26:AE33" si="12">IF(AND((O26*$O$2+P26*$P$2+Q26*$Q$2+R26*$R$2)&gt;(S26*$S$2+T26*$T$2+U26*$U$2+V26*$V$2+W26*$W$2+X26*$X$2+Z26*$Z$2+AA26*$AA$2),(O26*$O$2+P26*$P$2+Q26*$Q$2+R26*$R$2)&gt;2),1,0)</f>
        <v>0</v>
      </c>
    </row>
    <row r="27" ht="14.25" customHeight="1">
      <c r="A27" s="2" t="s">
        <v>313</v>
      </c>
      <c r="B27" s="2" t="s">
        <v>314</v>
      </c>
      <c r="C27" s="2">
        <v>2018.0</v>
      </c>
      <c r="D27" s="2" t="s">
        <v>315</v>
      </c>
      <c r="E27" s="2">
        <v>1.0</v>
      </c>
      <c r="F27" s="2" t="s">
        <v>316</v>
      </c>
      <c r="G27" s="3" t="s">
        <v>317</v>
      </c>
      <c r="H27" s="2" t="s">
        <v>319</v>
      </c>
      <c r="I27" s="2" t="s">
        <v>320</v>
      </c>
      <c r="J27" s="2" t="s">
        <v>322</v>
      </c>
      <c r="K27" s="2" t="s">
        <v>56</v>
      </c>
      <c r="L27" s="2" t="s">
        <v>70</v>
      </c>
      <c r="M27" s="2" t="s">
        <v>2014</v>
      </c>
      <c r="O27" s="23"/>
      <c r="P27" s="23"/>
      <c r="Q27" s="23"/>
      <c r="R27" s="23"/>
      <c r="S27" s="24"/>
      <c r="T27" s="24">
        <v>1.0</v>
      </c>
      <c r="U27" s="24"/>
      <c r="V27" s="24"/>
      <c r="W27" s="24"/>
      <c r="X27" s="24"/>
      <c r="Y27" s="24"/>
      <c r="Z27" s="24"/>
      <c r="AA27" s="24">
        <v>1.0</v>
      </c>
      <c r="AB27" s="25">
        <f t="shared" si="1"/>
        <v>0</v>
      </c>
      <c r="AC27" s="25">
        <f t="shared" si="2"/>
        <v>2</v>
      </c>
      <c r="AD27" s="2">
        <f t="shared" si="11"/>
        <v>0</v>
      </c>
      <c r="AE27" s="2">
        <f t="shared" si="12"/>
        <v>0</v>
      </c>
    </row>
    <row r="28" ht="14.25" customHeight="1">
      <c r="A28" s="2" t="s">
        <v>324</v>
      </c>
      <c r="B28" s="2" t="s">
        <v>325</v>
      </c>
      <c r="C28" s="2">
        <v>2022.0</v>
      </c>
      <c r="D28" s="2" t="s">
        <v>241</v>
      </c>
      <c r="E28" s="2">
        <v>1.0</v>
      </c>
      <c r="F28" s="2" t="s">
        <v>326</v>
      </c>
      <c r="G28" s="3" t="s">
        <v>327</v>
      </c>
      <c r="H28" s="2" t="s">
        <v>329</v>
      </c>
      <c r="I28" s="2" t="s">
        <v>330</v>
      </c>
      <c r="J28" s="2" t="s">
        <v>125</v>
      </c>
      <c r="K28" s="2" t="s">
        <v>56</v>
      </c>
      <c r="L28" s="2" t="s">
        <v>137</v>
      </c>
      <c r="M28" s="2" t="s">
        <v>2014</v>
      </c>
      <c r="O28" s="23"/>
      <c r="P28" s="23"/>
      <c r="Q28" s="23"/>
      <c r="R28" s="23">
        <v>1.0</v>
      </c>
      <c r="S28" s="24"/>
      <c r="T28" s="24">
        <v>1.0</v>
      </c>
      <c r="U28" s="24"/>
      <c r="V28" s="24"/>
      <c r="W28" s="24"/>
      <c r="X28" s="24"/>
      <c r="Y28" s="24"/>
      <c r="Z28" s="24"/>
      <c r="AA28" s="24"/>
      <c r="AB28" s="25">
        <f t="shared" si="1"/>
        <v>1</v>
      </c>
      <c r="AC28" s="25">
        <f t="shared" si="2"/>
        <v>1</v>
      </c>
      <c r="AD28" s="2">
        <f t="shared" si="11"/>
        <v>0</v>
      </c>
      <c r="AE28" s="2">
        <f t="shared" si="12"/>
        <v>0</v>
      </c>
    </row>
    <row r="29" ht="14.25" customHeight="1">
      <c r="A29" s="2" t="s">
        <v>333</v>
      </c>
      <c r="B29" s="2" t="s">
        <v>334</v>
      </c>
      <c r="C29" s="2">
        <v>2021.0</v>
      </c>
      <c r="D29" s="2" t="s">
        <v>335</v>
      </c>
      <c r="E29" s="2">
        <v>5.0</v>
      </c>
      <c r="H29" s="2" t="s">
        <v>337</v>
      </c>
      <c r="I29" s="2" t="s">
        <v>338</v>
      </c>
      <c r="J29" s="2" t="s">
        <v>340</v>
      </c>
      <c r="K29" s="2" t="s">
        <v>56</v>
      </c>
      <c r="L29" s="2" t="s">
        <v>70</v>
      </c>
      <c r="M29" s="2" t="s">
        <v>2014</v>
      </c>
      <c r="O29" s="23"/>
      <c r="P29" s="23"/>
      <c r="Q29" s="23"/>
      <c r="R29" s="23">
        <v>1.0</v>
      </c>
      <c r="S29" s="24"/>
      <c r="T29" s="24">
        <v>1.0</v>
      </c>
      <c r="U29" s="24"/>
      <c r="V29" s="24"/>
      <c r="W29" s="24"/>
      <c r="X29" s="24"/>
      <c r="Y29" s="24"/>
      <c r="Z29" s="24"/>
      <c r="AA29" s="24"/>
      <c r="AB29" s="25">
        <f t="shared" si="1"/>
        <v>1</v>
      </c>
      <c r="AC29" s="25">
        <f t="shared" si="2"/>
        <v>1</v>
      </c>
      <c r="AD29" s="2">
        <f t="shared" si="11"/>
        <v>0</v>
      </c>
      <c r="AE29" s="2">
        <f t="shared" si="12"/>
        <v>0</v>
      </c>
    </row>
    <row r="30" ht="14.25" customHeight="1">
      <c r="A30" s="2" t="s">
        <v>342</v>
      </c>
      <c r="B30" s="2" t="s">
        <v>343</v>
      </c>
      <c r="C30" s="2">
        <v>2019.0</v>
      </c>
      <c r="D30" s="2" t="s">
        <v>344</v>
      </c>
      <c r="E30" s="2">
        <v>4.0</v>
      </c>
      <c r="F30" s="2" t="s">
        <v>345</v>
      </c>
      <c r="G30" s="3" t="s">
        <v>346</v>
      </c>
      <c r="H30" s="2" t="s">
        <v>348</v>
      </c>
      <c r="I30" s="2" t="s">
        <v>349</v>
      </c>
      <c r="J30" s="2" t="s">
        <v>351</v>
      </c>
      <c r="K30" s="2" t="s">
        <v>56</v>
      </c>
      <c r="L30" s="2" t="s">
        <v>70</v>
      </c>
      <c r="M30" s="2" t="s">
        <v>2014</v>
      </c>
      <c r="O30" s="23"/>
      <c r="P30" s="23"/>
      <c r="Q30" s="23"/>
      <c r="R30" s="23">
        <v>1.0</v>
      </c>
      <c r="S30" s="24"/>
      <c r="T30" s="24">
        <v>1.0</v>
      </c>
      <c r="U30" s="24"/>
      <c r="V30" s="24"/>
      <c r="W30" s="24"/>
      <c r="X30" s="24"/>
      <c r="Y30" s="24"/>
      <c r="Z30" s="24"/>
      <c r="AA30" s="24"/>
      <c r="AB30" s="25">
        <f t="shared" si="1"/>
        <v>1</v>
      </c>
      <c r="AC30" s="25">
        <f t="shared" si="2"/>
        <v>1</v>
      </c>
      <c r="AD30" s="2">
        <f t="shared" si="11"/>
        <v>0</v>
      </c>
      <c r="AE30" s="2">
        <f t="shared" si="12"/>
        <v>0</v>
      </c>
    </row>
    <row r="31" ht="14.25" customHeight="1">
      <c r="A31" s="2" t="s">
        <v>353</v>
      </c>
      <c r="B31" s="2" t="s">
        <v>354</v>
      </c>
      <c r="C31" s="2">
        <v>2019.0</v>
      </c>
      <c r="D31" s="2" t="s">
        <v>355</v>
      </c>
      <c r="E31" s="2">
        <v>12.0</v>
      </c>
      <c r="F31" s="2" t="s">
        <v>356</v>
      </c>
      <c r="G31" s="3" t="s">
        <v>357</v>
      </c>
      <c r="H31" s="2" t="s">
        <v>359</v>
      </c>
      <c r="I31" s="2" t="s">
        <v>360</v>
      </c>
      <c r="J31" s="2" t="s">
        <v>362</v>
      </c>
      <c r="K31" s="2" t="s">
        <v>56</v>
      </c>
      <c r="L31" s="2" t="s">
        <v>137</v>
      </c>
      <c r="M31" s="2" t="s">
        <v>2014</v>
      </c>
      <c r="O31" s="23"/>
      <c r="P31" s="23"/>
      <c r="Q31" s="23"/>
      <c r="R31" s="23"/>
      <c r="S31" s="24"/>
      <c r="T31" s="24">
        <v>1.0</v>
      </c>
      <c r="U31" s="24"/>
      <c r="V31" s="24"/>
      <c r="W31" s="24"/>
      <c r="X31" s="24"/>
      <c r="Y31" s="24"/>
      <c r="Z31" s="24"/>
      <c r="AA31" s="24"/>
      <c r="AB31" s="25">
        <f t="shared" si="1"/>
        <v>0</v>
      </c>
      <c r="AC31" s="25">
        <f t="shared" si="2"/>
        <v>1</v>
      </c>
      <c r="AD31" s="2">
        <f t="shared" si="11"/>
        <v>0</v>
      </c>
      <c r="AE31" s="2">
        <f t="shared" si="12"/>
        <v>0</v>
      </c>
    </row>
    <row r="32" ht="14.25" customHeight="1">
      <c r="A32" s="2" t="s">
        <v>364</v>
      </c>
      <c r="B32" s="2" t="s">
        <v>365</v>
      </c>
      <c r="C32" s="2">
        <v>2023.0</v>
      </c>
      <c r="D32" s="2" t="s">
        <v>366</v>
      </c>
      <c r="E32" s="2">
        <v>0.0</v>
      </c>
      <c r="F32" s="2" t="s">
        <v>367</v>
      </c>
      <c r="G32" s="3" t="s">
        <v>368</v>
      </c>
      <c r="H32" s="2" t="s">
        <v>370</v>
      </c>
      <c r="I32" s="2" t="s">
        <v>371</v>
      </c>
      <c r="J32" s="2" t="s">
        <v>373</v>
      </c>
      <c r="K32" s="2" t="s">
        <v>56</v>
      </c>
      <c r="L32" s="2" t="s">
        <v>70</v>
      </c>
      <c r="M32" s="2" t="s">
        <v>2014</v>
      </c>
      <c r="O32" s="23"/>
      <c r="P32" s="23"/>
      <c r="Q32" s="23"/>
      <c r="R32" s="23"/>
      <c r="S32" s="24"/>
      <c r="T32" s="24">
        <v>1.0</v>
      </c>
      <c r="U32" s="24"/>
      <c r="V32" s="24"/>
      <c r="W32" s="24"/>
      <c r="X32" s="24"/>
      <c r="Y32" s="24"/>
      <c r="Z32" s="24"/>
      <c r="AA32" s="24">
        <v>1.0</v>
      </c>
      <c r="AB32" s="25">
        <f t="shared" si="1"/>
        <v>0</v>
      </c>
      <c r="AC32" s="25">
        <f t="shared" si="2"/>
        <v>2</v>
      </c>
      <c r="AD32" s="2">
        <f t="shared" si="11"/>
        <v>0</v>
      </c>
      <c r="AE32" s="2">
        <f t="shared" si="12"/>
        <v>0</v>
      </c>
    </row>
    <row r="33" ht="14.25" customHeight="1">
      <c r="A33" s="2" t="s">
        <v>375</v>
      </c>
      <c r="B33" s="2" t="s">
        <v>376</v>
      </c>
      <c r="C33" s="2">
        <v>2022.0</v>
      </c>
      <c r="D33" s="2" t="s">
        <v>377</v>
      </c>
      <c r="E33" s="2">
        <v>3.0</v>
      </c>
      <c r="F33" s="2" t="s">
        <v>378</v>
      </c>
      <c r="G33" s="3" t="s">
        <v>379</v>
      </c>
      <c r="H33" s="2" t="s">
        <v>381</v>
      </c>
      <c r="J33" s="2" t="s">
        <v>383</v>
      </c>
      <c r="K33" s="2" t="s">
        <v>56</v>
      </c>
      <c r="L33" s="2" t="s">
        <v>57</v>
      </c>
      <c r="M33" s="2" t="s">
        <v>2014</v>
      </c>
      <c r="O33" s="23"/>
      <c r="P33" s="23"/>
      <c r="Q33" s="23"/>
      <c r="R33" s="23"/>
      <c r="S33" s="24"/>
      <c r="T33" s="24">
        <v>1.0</v>
      </c>
      <c r="U33" s="24"/>
      <c r="V33" s="24"/>
      <c r="W33" s="24"/>
      <c r="X33" s="24"/>
      <c r="Y33" s="24"/>
      <c r="Z33" s="24"/>
      <c r="AA33" s="24">
        <v>1.0</v>
      </c>
      <c r="AB33" s="25">
        <f t="shared" si="1"/>
        <v>0</v>
      </c>
      <c r="AC33" s="25">
        <f t="shared" si="2"/>
        <v>2</v>
      </c>
      <c r="AD33" s="2">
        <f t="shared" si="11"/>
        <v>0</v>
      </c>
      <c r="AE33" s="2">
        <f t="shared" si="12"/>
        <v>0</v>
      </c>
    </row>
    <row r="34" ht="14.25" customHeight="1">
      <c r="A34" s="2" t="s">
        <v>1213</v>
      </c>
      <c r="B34" s="2" t="s">
        <v>1214</v>
      </c>
      <c r="C34" s="2">
        <v>2019.0</v>
      </c>
      <c r="D34" s="2" t="s">
        <v>1215</v>
      </c>
      <c r="E34" s="2">
        <v>45.0</v>
      </c>
      <c r="F34" s="2" t="s">
        <v>1216</v>
      </c>
      <c r="G34" s="3" t="s">
        <v>1217</v>
      </c>
      <c r="H34" s="2" t="s">
        <v>1219</v>
      </c>
      <c r="I34" s="2" t="s">
        <v>1220</v>
      </c>
      <c r="J34" s="2" t="s">
        <v>1222</v>
      </c>
      <c r="K34" s="2" t="s">
        <v>56</v>
      </c>
      <c r="L34" s="2" t="s">
        <v>57</v>
      </c>
      <c r="M34" s="2" t="s">
        <v>2014</v>
      </c>
      <c r="N34" s="2" t="s">
        <v>432</v>
      </c>
      <c r="O34" s="23">
        <v>1.0</v>
      </c>
      <c r="P34" s="23"/>
      <c r="Q34" s="23">
        <v>1.0</v>
      </c>
      <c r="R34" s="23">
        <v>1.0</v>
      </c>
      <c r="S34" s="24"/>
      <c r="T34" s="24"/>
      <c r="U34" s="24"/>
      <c r="V34" s="24"/>
      <c r="W34" s="24"/>
      <c r="X34" s="24"/>
      <c r="Y34" s="24"/>
      <c r="Z34" s="24"/>
      <c r="AA34" s="24"/>
      <c r="AB34" s="25">
        <f t="shared" si="1"/>
        <v>3</v>
      </c>
      <c r="AC34" s="25">
        <f t="shared" si="2"/>
        <v>0</v>
      </c>
      <c r="AD34" s="2">
        <f>IF(AND((O34*$O$2+P34*$P$2+Q34*$Q$2+R34*$R$2)&gt;(S34*$S$2+T34*$T$2+U34*$U$2+V34*$V$2+W34*$W$2+X34*$X$2+Z34*$Z$2+AA34*$AA$2+Y34*$Y$2),(AB34-AC34)&gt;1),1,0)</f>
        <v>1</v>
      </c>
      <c r="AE34" s="2">
        <f>IF(AND((O34*$O$2+P34*$P$2+Q34*$Q$2+R34*$R$2)&gt;(S34*$S$2+T34*$T$2+U34*$U$2+V34*$V$2+W34*$W$2+X34*$X$2+Z34*$Z$2+AA34*$AA$2+Y34*$Y$2),(AB34-AC34)&gt;2),1,0)</f>
        <v>1</v>
      </c>
    </row>
    <row r="35" ht="14.25" customHeight="1">
      <c r="A35" s="2" t="s">
        <v>395</v>
      </c>
      <c r="B35" s="2" t="s">
        <v>396</v>
      </c>
      <c r="C35" s="2">
        <v>2021.0</v>
      </c>
      <c r="D35" s="2" t="s">
        <v>397</v>
      </c>
      <c r="E35" s="2">
        <v>4.0</v>
      </c>
      <c r="F35" s="2" t="s">
        <v>398</v>
      </c>
      <c r="G35" s="3" t="s">
        <v>399</v>
      </c>
      <c r="H35" s="2" t="s">
        <v>401</v>
      </c>
      <c r="J35" s="2" t="s">
        <v>403</v>
      </c>
      <c r="K35" s="2" t="s">
        <v>56</v>
      </c>
      <c r="L35" s="2" t="s">
        <v>70</v>
      </c>
      <c r="M35" s="2" t="s">
        <v>2014</v>
      </c>
      <c r="O35" s="23"/>
      <c r="P35" s="23"/>
      <c r="Q35" s="23"/>
      <c r="R35" s="23"/>
      <c r="S35" s="24"/>
      <c r="T35" s="24">
        <v>1.0</v>
      </c>
      <c r="U35" s="24"/>
      <c r="V35" s="24"/>
      <c r="W35" s="24"/>
      <c r="X35" s="24"/>
      <c r="Y35" s="24"/>
      <c r="Z35" s="24"/>
      <c r="AA35" s="24"/>
      <c r="AB35" s="25">
        <f t="shared" si="1"/>
        <v>0</v>
      </c>
      <c r="AC35" s="25">
        <f t="shared" si="2"/>
        <v>1</v>
      </c>
      <c r="AD35" s="2">
        <f t="shared" ref="AD35:AD68" si="13">IF(AND((O35*$O$2+P35*$P$2+Q35*$Q$2+R35*$R$2)&gt;(S35*$S$2+T35*$T$2+U35*$U$2+V35*$V$2+W35*$W$2+X35*$X$2+Z35*$Z$2+AA35*$AA$2),(O35*$O$2+P35*$P$2+Q35*$Q$2+R35*$R$2)&gt;1),1,0)</f>
        <v>0</v>
      </c>
      <c r="AE35" s="2">
        <f t="shared" ref="AE35:AE68" si="14">IF(AND((O35*$O$2+P35*$P$2+Q35*$Q$2+R35*$R$2)&gt;(S35*$S$2+T35*$T$2+U35*$U$2+V35*$V$2+W35*$W$2+X35*$X$2+Z35*$Z$2+AA35*$AA$2),(O35*$O$2+P35*$P$2+Q35*$Q$2+R35*$R$2)&gt;2),1,0)</f>
        <v>0</v>
      </c>
    </row>
    <row r="36" ht="14.25" customHeight="1">
      <c r="A36" s="2" t="s">
        <v>59</v>
      </c>
      <c r="B36" s="2" t="s">
        <v>405</v>
      </c>
      <c r="C36" s="2">
        <v>2014.0</v>
      </c>
      <c r="D36" s="2" t="s">
        <v>406</v>
      </c>
      <c r="E36" s="2">
        <v>12.0</v>
      </c>
      <c r="F36" s="2" t="s">
        <v>407</v>
      </c>
      <c r="G36" s="3" t="s">
        <v>408</v>
      </c>
      <c r="H36" s="2" t="s">
        <v>409</v>
      </c>
      <c r="I36" s="2" t="s">
        <v>410</v>
      </c>
      <c r="J36" s="2" t="s">
        <v>412</v>
      </c>
      <c r="K36" s="2" t="s">
        <v>56</v>
      </c>
      <c r="L36" s="2" t="s">
        <v>70</v>
      </c>
      <c r="M36" s="2" t="s">
        <v>2014</v>
      </c>
      <c r="O36" s="23"/>
      <c r="P36" s="23"/>
      <c r="Q36" s="23"/>
      <c r="R36" s="23"/>
      <c r="S36" s="24"/>
      <c r="T36" s="24">
        <v>1.0</v>
      </c>
      <c r="U36" s="24"/>
      <c r="V36" s="24"/>
      <c r="W36" s="24"/>
      <c r="X36" s="24"/>
      <c r="Y36" s="24"/>
      <c r="Z36" s="24"/>
      <c r="AA36" s="24"/>
      <c r="AB36" s="25">
        <f t="shared" si="1"/>
        <v>0</v>
      </c>
      <c r="AC36" s="25">
        <f t="shared" si="2"/>
        <v>1</v>
      </c>
      <c r="AD36" s="2">
        <f t="shared" si="13"/>
        <v>0</v>
      </c>
      <c r="AE36" s="2">
        <f t="shared" si="14"/>
        <v>0</v>
      </c>
    </row>
    <row r="37" ht="14.25" customHeight="1">
      <c r="A37" s="2" t="s">
        <v>414</v>
      </c>
      <c r="B37" s="2" t="s">
        <v>415</v>
      </c>
      <c r="C37" s="2">
        <v>2015.0</v>
      </c>
      <c r="D37" s="2" t="s">
        <v>416</v>
      </c>
      <c r="E37" s="2">
        <v>6.0</v>
      </c>
      <c r="F37" s="2" t="s">
        <v>417</v>
      </c>
      <c r="G37" s="3" t="s">
        <v>418</v>
      </c>
      <c r="H37" s="2" t="s">
        <v>420</v>
      </c>
      <c r="I37" s="2" t="s">
        <v>421</v>
      </c>
      <c r="J37" s="2" t="s">
        <v>423</v>
      </c>
      <c r="K37" s="2" t="s">
        <v>56</v>
      </c>
      <c r="L37" s="2" t="s">
        <v>70</v>
      </c>
      <c r="M37" s="2" t="s">
        <v>2014</v>
      </c>
      <c r="O37" s="23">
        <v>1.0</v>
      </c>
      <c r="P37" s="23"/>
      <c r="Q37" s="23"/>
      <c r="R37" s="23"/>
      <c r="S37" s="24"/>
      <c r="T37" s="24"/>
      <c r="U37" s="24"/>
      <c r="V37" s="24"/>
      <c r="W37" s="24"/>
      <c r="X37" s="24"/>
      <c r="Y37" s="24"/>
      <c r="Z37" s="24"/>
      <c r="AA37" s="24">
        <v>1.0</v>
      </c>
      <c r="AB37" s="25">
        <f t="shared" si="1"/>
        <v>1</v>
      </c>
      <c r="AC37" s="25">
        <f t="shared" si="2"/>
        <v>1</v>
      </c>
      <c r="AD37" s="2">
        <f t="shared" si="13"/>
        <v>0</v>
      </c>
      <c r="AE37" s="2">
        <f t="shared" si="14"/>
        <v>0</v>
      </c>
    </row>
    <row r="38" ht="14.25" customHeight="1">
      <c r="A38" s="2" t="s">
        <v>425</v>
      </c>
      <c r="B38" s="2" t="s">
        <v>426</v>
      </c>
      <c r="C38" s="2">
        <v>2024.0</v>
      </c>
      <c r="D38" s="2" t="s">
        <v>427</v>
      </c>
      <c r="E38" s="2">
        <v>0.0</v>
      </c>
      <c r="F38" s="2" t="s">
        <v>428</v>
      </c>
      <c r="G38" s="3" t="s">
        <v>429</v>
      </c>
      <c r="H38" s="2" t="s">
        <v>430</v>
      </c>
      <c r="I38" s="2" t="s">
        <v>431</v>
      </c>
      <c r="J38" s="2" t="s">
        <v>180</v>
      </c>
      <c r="K38" s="2" t="s">
        <v>56</v>
      </c>
      <c r="L38" s="2" t="s">
        <v>57</v>
      </c>
      <c r="M38" s="2" t="s">
        <v>2014</v>
      </c>
      <c r="O38" s="23"/>
      <c r="P38" s="23"/>
      <c r="Q38" s="23"/>
      <c r="R38" s="23">
        <v>1.0</v>
      </c>
      <c r="S38" s="24"/>
      <c r="T38" s="24">
        <v>1.0</v>
      </c>
      <c r="U38" s="24"/>
      <c r="V38" s="24"/>
      <c r="W38" s="24"/>
      <c r="X38" s="24"/>
      <c r="Y38" s="24"/>
      <c r="Z38" s="24"/>
      <c r="AA38" s="24"/>
      <c r="AB38" s="25">
        <f t="shared" si="1"/>
        <v>1</v>
      </c>
      <c r="AC38" s="25">
        <f t="shared" si="2"/>
        <v>1</v>
      </c>
      <c r="AD38" s="2">
        <f t="shared" si="13"/>
        <v>0</v>
      </c>
      <c r="AE38" s="2">
        <f t="shared" si="14"/>
        <v>0</v>
      </c>
    </row>
    <row r="39" ht="14.25" customHeight="1">
      <c r="A39" s="2" t="s">
        <v>434</v>
      </c>
      <c r="B39" s="2" t="s">
        <v>435</v>
      </c>
      <c r="C39" s="2">
        <v>2020.0</v>
      </c>
      <c r="D39" s="2" t="s">
        <v>436</v>
      </c>
      <c r="E39" s="2">
        <v>3.0</v>
      </c>
      <c r="F39" s="2" t="s">
        <v>437</v>
      </c>
      <c r="G39" s="3" t="s">
        <v>438</v>
      </c>
      <c r="H39" s="2" t="s">
        <v>440</v>
      </c>
      <c r="I39" s="2" t="s">
        <v>441</v>
      </c>
      <c r="J39" s="2" t="s">
        <v>443</v>
      </c>
      <c r="K39" s="2" t="s">
        <v>56</v>
      </c>
      <c r="L39" s="2" t="s">
        <v>70</v>
      </c>
      <c r="M39" s="2" t="s">
        <v>2014</v>
      </c>
      <c r="O39" s="23">
        <v>1.0</v>
      </c>
      <c r="P39" s="23"/>
      <c r="Q39" s="23">
        <v>1.0</v>
      </c>
      <c r="R39" s="23"/>
      <c r="S39" s="24"/>
      <c r="T39" s="24"/>
      <c r="U39" s="24"/>
      <c r="V39" s="24"/>
      <c r="W39" s="24"/>
      <c r="X39" s="24"/>
      <c r="Y39" s="24"/>
      <c r="Z39" s="24"/>
      <c r="AA39" s="24">
        <v>1.0</v>
      </c>
      <c r="AB39" s="25">
        <f t="shared" si="1"/>
        <v>2</v>
      </c>
      <c r="AC39" s="25">
        <f t="shared" si="2"/>
        <v>1</v>
      </c>
      <c r="AD39" s="2">
        <f t="shared" si="13"/>
        <v>0</v>
      </c>
      <c r="AE39" s="2">
        <f t="shared" si="14"/>
        <v>0</v>
      </c>
    </row>
    <row r="40" ht="14.25" customHeight="1">
      <c r="A40" s="2" t="s">
        <v>445</v>
      </c>
      <c r="B40" s="2" t="s">
        <v>446</v>
      </c>
      <c r="C40" s="2">
        <v>2022.0</v>
      </c>
      <c r="D40" s="2" t="s">
        <v>447</v>
      </c>
      <c r="E40" s="2">
        <v>0.0</v>
      </c>
      <c r="F40" s="2" t="s">
        <v>448</v>
      </c>
      <c r="G40" s="3" t="s">
        <v>449</v>
      </c>
      <c r="H40" s="2" t="s">
        <v>451</v>
      </c>
      <c r="I40" s="2" t="s">
        <v>452</v>
      </c>
      <c r="J40" s="2" t="s">
        <v>454</v>
      </c>
      <c r="K40" s="2" t="s">
        <v>56</v>
      </c>
      <c r="L40" s="2" t="s">
        <v>70</v>
      </c>
      <c r="M40" s="2" t="s">
        <v>2014</v>
      </c>
      <c r="O40" s="23"/>
      <c r="P40" s="23"/>
      <c r="Q40" s="23"/>
      <c r="R40" s="23"/>
      <c r="S40" s="24"/>
      <c r="T40" s="24">
        <v>1.0</v>
      </c>
      <c r="U40" s="24"/>
      <c r="V40" s="24"/>
      <c r="W40" s="24"/>
      <c r="X40" s="24"/>
      <c r="Y40" s="24"/>
      <c r="Z40" s="24"/>
      <c r="AA40" s="24">
        <v>1.0</v>
      </c>
      <c r="AB40" s="25">
        <f t="shared" si="1"/>
        <v>0</v>
      </c>
      <c r="AC40" s="25">
        <f t="shared" si="2"/>
        <v>2</v>
      </c>
      <c r="AD40" s="2">
        <f t="shared" si="13"/>
        <v>0</v>
      </c>
      <c r="AE40" s="2">
        <f t="shared" si="14"/>
        <v>0</v>
      </c>
    </row>
    <row r="41" ht="14.25" customHeight="1">
      <c r="A41" s="2" t="s">
        <v>456</v>
      </c>
      <c r="B41" s="2" t="s">
        <v>457</v>
      </c>
      <c r="C41" s="2">
        <v>2022.0</v>
      </c>
      <c r="D41" s="2" t="s">
        <v>458</v>
      </c>
      <c r="E41" s="2">
        <v>1.0</v>
      </c>
      <c r="F41" s="2" t="s">
        <v>459</v>
      </c>
      <c r="G41" s="3" t="s">
        <v>460</v>
      </c>
      <c r="H41" s="2" t="s">
        <v>462</v>
      </c>
      <c r="I41" s="2" t="s">
        <v>463</v>
      </c>
      <c r="J41" s="2" t="s">
        <v>465</v>
      </c>
      <c r="K41" s="2" t="s">
        <v>56</v>
      </c>
      <c r="L41" s="2" t="s">
        <v>70</v>
      </c>
      <c r="M41" s="2" t="s">
        <v>2014</v>
      </c>
      <c r="O41" s="23">
        <v>1.0</v>
      </c>
      <c r="P41" s="23"/>
      <c r="Q41" s="23">
        <v>1.0</v>
      </c>
      <c r="R41" s="23"/>
      <c r="S41" s="24"/>
      <c r="T41" s="24"/>
      <c r="U41" s="24"/>
      <c r="V41" s="24"/>
      <c r="W41" s="24"/>
      <c r="X41" s="24"/>
      <c r="Y41" s="24"/>
      <c r="Z41" s="24"/>
      <c r="AA41" s="24">
        <v>1.0</v>
      </c>
      <c r="AB41" s="25">
        <f t="shared" si="1"/>
        <v>2</v>
      </c>
      <c r="AC41" s="25">
        <f t="shared" si="2"/>
        <v>1</v>
      </c>
      <c r="AD41" s="2">
        <f t="shared" si="13"/>
        <v>0</v>
      </c>
      <c r="AE41" s="2">
        <f t="shared" si="14"/>
        <v>0</v>
      </c>
    </row>
    <row r="42" ht="14.25" customHeight="1">
      <c r="A42" s="2" t="s">
        <v>989</v>
      </c>
      <c r="B42" s="2" t="s">
        <v>990</v>
      </c>
      <c r="C42" s="2">
        <v>2019.0</v>
      </c>
      <c r="D42" s="2" t="s">
        <v>991</v>
      </c>
      <c r="E42" s="2">
        <v>29.0</v>
      </c>
      <c r="F42" s="2" t="s">
        <v>992</v>
      </c>
      <c r="G42" s="3" t="s">
        <v>993</v>
      </c>
      <c r="H42" s="2" t="s">
        <v>995</v>
      </c>
      <c r="I42" s="2" t="s">
        <v>996</v>
      </c>
      <c r="J42" s="2" t="s">
        <v>998</v>
      </c>
      <c r="K42" s="2" t="s">
        <v>56</v>
      </c>
      <c r="L42" s="2" t="s">
        <v>70</v>
      </c>
      <c r="M42" s="2" t="s">
        <v>2014</v>
      </c>
      <c r="O42" s="23"/>
      <c r="P42" s="23"/>
      <c r="Q42" s="23">
        <v>1.0</v>
      </c>
      <c r="R42" s="23">
        <v>1.0</v>
      </c>
      <c r="S42" s="24"/>
      <c r="T42" s="24"/>
      <c r="U42" s="24"/>
      <c r="V42" s="24"/>
      <c r="W42" s="24"/>
      <c r="X42" s="24"/>
      <c r="Y42" s="24"/>
      <c r="Z42" s="24"/>
      <c r="AA42" s="24"/>
      <c r="AB42" s="25">
        <f t="shared" si="1"/>
        <v>2</v>
      </c>
      <c r="AC42" s="25">
        <f t="shared" si="2"/>
        <v>0</v>
      </c>
      <c r="AD42" s="2">
        <f t="shared" si="13"/>
        <v>1</v>
      </c>
      <c r="AE42" s="2">
        <f t="shared" si="14"/>
        <v>0</v>
      </c>
    </row>
    <row r="43" ht="14.25" customHeight="1">
      <c r="A43" s="2" t="s">
        <v>478</v>
      </c>
      <c r="B43" s="2" t="s">
        <v>479</v>
      </c>
      <c r="C43" s="2">
        <v>2017.0</v>
      </c>
      <c r="D43" s="2" t="s">
        <v>480</v>
      </c>
      <c r="E43" s="2">
        <v>42.0</v>
      </c>
      <c r="F43" s="2" t="s">
        <v>481</v>
      </c>
      <c r="G43" s="3" t="s">
        <v>482</v>
      </c>
      <c r="H43" s="2" t="s">
        <v>484</v>
      </c>
      <c r="I43" s="2" t="s">
        <v>485</v>
      </c>
      <c r="J43" s="2" t="s">
        <v>487</v>
      </c>
      <c r="K43" s="2" t="s">
        <v>56</v>
      </c>
      <c r="L43" s="2" t="s">
        <v>70</v>
      </c>
      <c r="M43" s="2" t="s">
        <v>2014</v>
      </c>
      <c r="O43" s="23"/>
      <c r="P43" s="23"/>
      <c r="Q43" s="23"/>
      <c r="R43" s="23"/>
      <c r="S43" s="24"/>
      <c r="T43" s="24">
        <v>1.0</v>
      </c>
      <c r="U43" s="24"/>
      <c r="V43" s="24"/>
      <c r="W43" s="24"/>
      <c r="X43" s="24"/>
      <c r="Y43" s="24"/>
      <c r="Z43" s="24"/>
      <c r="AA43" s="24">
        <v>1.0</v>
      </c>
      <c r="AB43" s="25">
        <f t="shared" si="1"/>
        <v>0</v>
      </c>
      <c r="AC43" s="25">
        <f t="shared" si="2"/>
        <v>2</v>
      </c>
      <c r="AD43" s="2">
        <f t="shared" si="13"/>
        <v>0</v>
      </c>
      <c r="AE43" s="2">
        <f t="shared" si="14"/>
        <v>0</v>
      </c>
    </row>
    <row r="44" ht="14.25" customHeight="1">
      <c r="A44" s="2" t="s">
        <v>489</v>
      </c>
      <c r="B44" s="2" t="s">
        <v>490</v>
      </c>
      <c r="C44" s="2">
        <v>2020.0</v>
      </c>
      <c r="D44" s="2" t="s">
        <v>491</v>
      </c>
      <c r="E44" s="2">
        <v>4.0</v>
      </c>
      <c r="F44" s="2" t="s">
        <v>492</v>
      </c>
      <c r="G44" s="3" t="s">
        <v>493</v>
      </c>
      <c r="H44" s="2" t="s">
        <v>495</v>
      </c>
      <c r="I44" s="2" t="s">
        <v>496</v>
      </c>
      <c r="J44" s="2" t="s">
        <v>498</v>
      </c>
      <c r="K44" s="2" t="s">
        <v>56</v>
      </c>
      <c r="L44" s="2" t="s">
        <v>70</v>
      </c>
      <c r="M44" s="2" t="s">
        <v>2014</v>
      </c>
      <c r="O44" s="23"/>
      <c r="P44" s="23"/>
      <c r="Q44" s="23"/>
      <c r="R44" s="23">
        <v>1.0</v>
      </c>
      <c r="S44" s="24"/>
      <c r="T44" s="24">
        <v>1.0</v>
      </c>
      <c r="U44" s="24"/>
      <c r="V44" s="24"/>
      <c r="W44" s="24"/>
      <c r="X44" s="24"/>
      <c r="Y44" s="24"/>
      <c r="Z44" s="24"/>
      <c r="AA44" s="24"/>
      <c r="AB44" s="25">
        <f t="shared" si="1"/>
        <v>1</v>
      </c>
      <c r="AC44" s="25">
        <f t="shared" si="2"/>
        <v>1</v>
      </c>
      <c r="AD44" s="2">
        <f t="shared" si="13"/>
        <v>0</v>
      </c>
      <c r="AE44" s="2">
        <f t="shared" si="14"/>
        <v>0</v>
      </c>
    </row>
    <row r="45" ht="14.25" customHeight="1">
      <c r="A45" s="2" t="s">
        <v>500</v>
      </c>
      <c r="B45" s="2" t="s">
        <v>501</v>
      </c>
      <c r="C45" s="2">
        <v>2021.0</v>
      </c>
      <c r="D45" s="2" t="s">
        <v>502</v>
      </c>
      <c r="E45" s="2">
        <v>6.0</v>
      </c>
      <c r="F45" s="2" t="s">
        <v>503</v>
      </c>
      <c r="G45" s="3" t="s">
        <v>504</v>
      </c>
      <c r="H45" s="2" t="s">
        <v>506</v>
      </c>
      <c r="I45" s="2" t="s">
        <v>507</v>
      </c>
      <c r="J45" s="2" t="s">
        <v>509</v>
      </c>
      <c r="K45" s="2" t="s">
        <v>56</v>
      </c>
      <c r="L45" s="2" t="s">
        <v>70</v>
      </c>
      <c r="M45" s="2" t="s">
        <v>2014</v>
      </c>
      <c r="O45" s="23"/>
      <c r="P45" s="23"/>
      <c r="Q45" s="23">
        <v>1.0</v>
      </c>
      <c r="R45" s="23"/>
      <c r="S45" s="24"/>
      <c r="T45" s="24"/>
      <c r="U45" s="24"/>
      <c r="V45" s="24"/>
      <c r="W45" s="24"/>
      <c r="X45" s="24"/>
      <c r="Y45" s="24"/>
      <c r="Z45" s="24"/>
      <c r="AA45" s="24">
        <v>1.0</v>
      </c>
      <c r="AB45" s="25">
        <f t="shared" si="1"/>
        <v>1</v>
      </c>
      <c r="AC45" s="25">
        <f t="shared" si="2"/>
        <v>1</v>
      </c>
      <c r="AD45" s="2">
        <f t="shared" si="13"/>
        <v>0</v>
      </c>
      <c r="AE45" s="2">
        <f t="shared" si="14"/>
        <v>0</v>
      </c>
    </row>
    <row r="46" ht="14.25" customHeight="1">
      <c r="A46" s="2" t="s">
        <v>511</v>
      </c>
      <c r="B46" s="2" t="s">
        <v>512</v>
      </c>
      <c r="C46" s="2">
        <v>2024.0</v>
      </c>
      <c r="D46" s="2" t="s">
        <v>513</v>
      </c>
      <c r="E46" s="2">
        <v>1.0</v>
      </c>
      <c r="F46" s="2" t="s">
        <v>514</v>
      </c>
      <c r="G46" s="3" t="s">
        <v>515</v>
      </c>
      <c r="H46" s="2" t="s">
        <v>517</v>
      </c>
      <c r="I46" s="2" t="s">
        <v>518</v>
      </c>
      <c r="J46" s="2" t="s">
        <v>180</v>
      </c>
      <c r="K46" s="2" t="s">
        <v>56</v>
      </c>
      <c r="L46" s="2" t="s">
        <v>57</v>
      </c>
      <c r="M46" s="2" t="s">
        <v>2014</v>
      </c>
      <c r="O46" s="23"/>
      <c r="P46" s="23"/>
      <c r="Q46" s="23"/>
      <c r="R46" s="23">
        <v>1.0</v>
      </c>
      <c r="S46" s="24"/>
      <c r="T46" s="24">
        <v>1.0</v>
      </c>
      <c r="U46" s="24"/>
      <c r="V46" s="24"/>
      <c r="W46" s="24"/>
      <c r="X46" s="24"/>
      <c r="Y46" s="24"/>
      <c r="Z46" s="24"/>
      <c r="AA46" s="24"/>
      <c r="AB46" s="25">
        <f t="shared" si="1"/>
        <v>1</v>
      </c>
      <c r="AC46" s="25">
        <f t="shared" si="2"/>
        <v>1</v>
      </c>
      <c r="AD46" s="2">
        <f t="shared" si="13"/>
        <v>0</v>
      </c>
      <c r="AE46" s="2">
        <f t="shared" si="14"/>
        <v>0</v>
      </c>
    </row>
    <row r="47" ht="14.25" customHeight="1">
      <c r="A47" s="2" t="s">
        <v>521</v>
      </c>
      <c r="B47" s="2" t="s">
        <v>522</v>
      </c>
      <c r="C47" s="2">
        <v>2020.0</v>
      </c>
      <c r="D47" s="2" t="s">
        <v>523</v>
      </c>
      <c r="E47" s="2">
        <v>4.0</v>
      </c>
      <c r="F47" s="2" t="s">
        <v>524</v>
      </c>
      <c r="G47" s="3" t="s">
        <v>525</v>
      </c>
      <c r="H47" s="2" t="s">
        <v>527</v>
      </c>
      <c r="I47" s="2" t="s">
        <v>528</v>
      </c>
      <c r="J47" s="2" t="s">
        <v>443</v>
      </c>
      <c r="K47" s="2" t="s">
        <v>56</v>
      </c>
      <c r="L47" s="2" t="s">
        <v>70</v>
      </c>
      <c r="M47" s="2" t="s">
        <v>2014</v>
      </c>
      <c r="O47" s="23"/>
      <c r="P47" s="23"/>
      <c r="Q47" s="23"/>
      <c r="R47" s="23"/>
      <c r="S47" s="24"/>
      <c r="T47" s="24">
        <v>1.0</v>
      </c>
      <c r="U47" s="24"/>
      <c r="V47" s="24"/>
      <c r="W47" s="24"/>
      <c r="X47" s="24"/>
      <c r="Y47" s="24"/>
      <c r="Z47" s="24"/>
      <c r="AA47" s="24">
        <v>1.0</v>
      </c>
      <c r="AB47" s="25">
        <f t="shared" si="1"/>
        <v>0</v>
      </c>
      <c r="AC47" s="25">
        <f t="shared" si="2"/>
        <v>2</v>
      </c>
      <c r="AD47" s="2">
        <f t="shared" si="13"/>
        <v>0</v>
      </c>
      <c r="AE47" s="2">
        <f t="shared" si="14"/>
        <v>0</v>
      </c>
    </row>
    <row r="48" ht="14.25" customHeight="1">
      <c r="A48" s="2" t="s">
        <v>531</v>
      </c>
      <c r="B48" s="2" t="s">
        <v>532</v>
      </c>
      <c r="C48" s="2">
        <v>2019.0</v>
      </c>
      <c r="D48" s="2" t="s">
        <v>533</v>
      </c>
      <c r="E48" s="2">
        <v>12.0</v>
      </c>
      <c r="F48" s="2" t="s">
        <v>534</v>
      </c>
      <c r="G48" s="3" t="s">
        <v>535</v>
      </c>
      <c r="H48" s="2" t="s">
        <v>537</v>
      </c>
      <c r="I48" s="2" t="s">
        <v>538</v>
      </c>
      <c r="J48" s="2" t="s">
        <v>540</v>
      </c>
      <c r="K48" s="2" t="s">
        <v>56</v>
      </c>
      <c r="L48" s="2" t="s">
        <v>70</v>
      </c>
      <c r="M48" s="2" t="s">
        <v>2014</v>
      </c>
      <c r="O48" s="23"/>
      <c r="P48" s="23"/>
      <c r="Q48" s="23"/>
      <c r="R48" s="23"/>
      <c r="S48" s="24"/>
      <c r="T48" s="24">
        <v>1.0</v>
      </c>
      <c r="U48" s="24"/>
      <c r="V48" s="24"/>
      <c r="W48" s="24"/>
      <c r="X48" s="24"/>
      <c r="Y48" s="24"/>
      <c r="Z48" s="24"/>
      <c r="AA48" s="24">
        <v>1.0</v>
      </c>
      <c r="AB48" s="25">
        <f t="shared" si="1"/>
        <v>0</v>
      </c>
      <c r="AC48" s="25">
        <f t="shared" si="2"/>
        <v>2</v>
      </c>
      <c r="AD48" s="2">
        <f t="shared" si="13"/>
        <v>0</v>
      </c>
      <c r="AE48" s="2">
        <f t="shared" si="14"/>
        <v>0</v>
      </c>
    </row>
    <row r="49" ht="14.25" customHeight="1">
      <c r="A49" s="2" t="s">
        <v>542</v>
      </c>
      <c r="B49" s="2" t="s">
        <v>543</v>
      </c>
      <c r="C49" s="2">
        <v>2022.0</v>
      </c>
      <c r="D49" s="2" t="s">
        <v>544</v>
      </c>
      <c r="E49" s="2">
        <v>2.0</v>
      </c>
      <c r="F49" s="2" t="s">
        <v>545</v>
      </c>
      <c r="G49" s="3" t="s">
        <v>546</v>
      </c>
      <c r="H49" s="2" t="s">
        <v>548</v>
      </c>
      <c r="I49" s="2" t="s">
        <v>549</v>
      </c>
      <c r="J49" s="2" t="s">
        <v>551</v>
      </c>
      <c r="K49" s="2" t="s">
        <v>56</v>
      </c>
      <c r="L49" s="2" t="s">
        <v>70</v>
      </c>
      <c r="M49" s="2" t="s">
        <v>2014</v>
      </c>
      <c r="O49" s="23">
        <v>1.0</v>
      </c>
      <c r="P49" s="23"/>
      <c r="Q49" s="23">
        <v>1.0</v>
      </c>
      <c r="R49" s="23"/>
      <c r="S49" s="24"/>
      <c r="T49" s="24"/>
      <c r="U49" s="24"/>
      <c r="V49" s="24"/>
      <c r="W49" s="24"/>
      <c r="X49" s="24"/>
      <c r="Y49" s="24"/>
      <c r="Z49" s="24"/>
      <c r="AA49" s="24">
        <v>1.0</v>
      </c>
      <c r="AB49" s="25">
        <f t="shared" si="1"/>
        <v>2</v>
      </c>
      <c r="AC49" s="25">
        <f t="shared" si="2"/>
        <v>1</v>
      </c>
      <c r="AD49" s="2">
        <f t="shared" si="13"/>
        <v>0</v>
      </c>
      <c r="AE49" s="2">
        <f t="shared" si="14"/>
        <v>0</v>
      </c>
    </row>
    <row r="50" ht="14.25" customHeight="1">
      <c r="A50" s="2" t="s">
        <v>553</v>
      </c>
      <c r="B50" s="2" t="s">
        <v>554</v>
      </c>
      <c r="C50" s="2">
        <v>2020.0</v>
      </c>
      <c r="D50" s="2" t="s">
        <v>555</v>
      </c>
      <c r="E50" s="2">
        <v>3.0</v>
      </c>
      <c r="F50" s="2" t="s">
        <v>556</v>
      </c>
      <c r="G50" s="3" t="s">
        <v>557</v>
      </c>
      <c r="H50" s="2" t="s">
        <v>559</v>
      </c>
      <c r="I50" s="2" t="s">
        <v>560</v>
      </c>
      <c r="J50" s="2" t="s">
        <v>562</v>
      </c>
      <c r="K50" s="2" t="s">
        <v>56</v>
      </c>
      <c r="L50" s="2" t="s">
        <v>70</v>
      </c>
      <c r="M50" s="2" t="s">
        <v>2014</v>
      </c>
      <c r="O50" s="23"/>
      <c r="P50" s="23"/>
      <c r="Q50" s="23"/>
      <c r="R50" s="23"/>
      <c r="S50" s="24"/>
      <c r="T50" s="24"/>
      <c r="U50" s="24"/>
      <c r="V50" s="24"/>
      <c r="W50" s="24"/>
      <c r="X50" s="24"/>
      <c r="Y50" s="24"/>
      <c r="Z50" s="24"/>
      <c r="AA50" s="24"/>
      <c r="AB50" s="25">
        <f t="shared" si="1"/>
        <v>0</v>
      </c>
      <c r="AC50" s="25">
        <f t="shared" si="2"/>
        <v>0</v>
      </c>
      <c r="AD50" s="2">
        <f t="shared" si="13"/>
        <v>0</v>
      </c>
      <c r="AE50" s="2">
        <f t="shared" si="14"/>
        <v>0</v>
      </c>
    </row>
    <row r="51" ht="14.25" customHeight="1">
      <c r="A51" s="2" t="s">
        <v>564</v>
      </c>
      <c r="B51" s="2" t="s">
        <v>565</v>
      </c>
      <c r="C51" s="2">
        <v>2011.0</v>
      </c>
      <c r="D51" s="2" t="s">
        <v>566</v>
      </c>
      <c r="E51" s="2">
        <v>2.0</v>
      </c>
      <c r="F51" s="2" t="s">
        <v>567</v>
      </c>
      <c r="G51" s="3" t="s">
        <v>568</v>
      </c>
      <c r="H51" s="2" t="s">
        <v>570</v>
      </c>
      <c r="J51" s="2" t="s">
        <v>572</v>
      </c>
      <c r="K51" s="2" t="s">
        <v>56</v>
      </c>
      <c r="L51" s="2" t="s">
        <v>70</v>
      </c>
      <c r="M51" s="2" t="s">
        <v>2014</v>
      </c>
      <c r="O51" s="23"/>
      <c r="P51" s="23"/>
      <c r="Q51" s="23">
        <v>1.0</v>
      </c>
      <c r="R51" s="23"/>
      <c r="S51" s="24"/>
      <c r="T51" s="24"/>
      <c r="U51" s="24"/>
      <c r="V51" s="24"/>
      <c r="W51" s="24"/>
      <c r="X51" s="24"/>
      <c r="Y51" s="24"/>
      <c r="Z51" s="24"/>
      <c r="AA51" s="24">
        <v>1.0</v>
      </c>
      <c r="AB51" s="25">
        <f t="shared" si="1"/>
        <v>1</v>
      </c>
      <c r="AC51" s="25">
        <f t="shared" si="2"/>
        <v>1</v>
      </c>
      <c r="AD51" s="2">
        <f t="shared" si="13"/>
        <v>0</v>
      </c>
      <c r="AE51" s="2">
        <f t="shared" si="14"/>
        <v>0</v>
      </c>
    </row>
    <row r="52" ht="14.25" customHeight="1">
      <c r="A52" s="2" t="s">
        <v>1772</v>
      </c>
      <c r="B52" s="2" t="s">
        <v>1773</v>
      </c>
      <c r="C52" s="2">
        <v>2017.0</v>
      </c>
      <c r="D52" s="2" t="s">
        <v>1774</v>
      </c>
      <c r="E52" s="2">
        <v>29.0</v>
      </c>
      <c r="F52" s="2" t="s">
        <v>1775</v>
      </c>
      <c r="G52" s="3" t="s">
        <v>1776</v>
      </c>
      <c r="H52" s="2" t="s">
        <v>1778</v>
      </c>
      <c r="I52" s="2" t="s">
        <v>1779</v>
      </c>
      <c r="J52" s="2" t="s">
        <v>1326</v>
      </c>
      <c r="K52" s="2" t="s">
        <v>56</v>
      </c>
      <c r="L52" s="2" t="s">
        <v>57</v>
      </c>
      <c r="M52" s="2" t="s">
        <v>2014</v>
      </c>
      <c r="O52" s="23"/>
      <c r="P52" s="23"/>
      <c r="Q52" s="23">
        <v>1.0</v>
      </c>
      <c r="R52" s="23">
        <v>1.0</v>
      </c>
      <c r="S52" s="24"/>
      <c r="T52" s="24"/>
      <c r="U52" s="24"/>
      <c r="V52" s="24"/>
      <c r="W52" s="24"/>
      <c r="X52" s="24"/>
      <c r="Y52" s="24"/>
      <c r="Z52" s="24"/>
      <c r="AA52" s="24"/>
      <c r="AB52" s="25">
        <f t="shared" si="1"/>
        <v>2</v>
      </c>
      <c r="AC52" s="25">
        <f t="shared" si="2"/>
        <v>0</v>
      </c>
      <c r="AD52" s="2">
        <f t="shared" si="13"/>
        <v>1</v>
      </c>
      <c r="AE52" s="2">
        <f t="shared" si="14"/>
        <v>0</v>
      </c>
    </row>
    <row r="53" ht="14.25" customHeight="1">
      <c r="A53" s="2" t="s">
        <v>585</v>
      </c>
      <c r="B53" s="2" t="s">
        <v>586</v>
      </c>
      <c r="C53" s="2">
        <v>2020.0</v>
      </c>
      <c r="D53" s="2" t="s">
        <v>587</v>
      </c>
      <c r="E53" s="2">
        <v>1.0</v>
      </c>
      <c r="F53" s="2" t="s">
        <v>588</v>
      </c>
      <c r="G53" s="3" t="s">
        <v>589</v>
      </c>
      <c r="H53" s="2" t="s">
        <v>591</v>
      </c>
      <c r="I53" s="2" t="s">
        <v>592</v>
      </c>
      <c r="J53" s="2" t="s">
        <v>594</v>
      </c>
      <c r="K53" s="2" t="s">
        <v>56</v>
      </c>
      <c r="L53" s="2" t="s">
        <v>70</v>
      </c>
      <c r="M53" s="2" t="s">
        <v>2014</v>
      </c>
      <c r="O53" s="23"/>
      <c r="P53" s="23"/>
      <c r="Q53" s="23"/>
      <c r="R53" s="23"/>
      <c r="S53" s="24"/>
      <c r="T53" s="24">
        <v>1.0</v>
      </c>
      <c r="U53" s="24"/>
      <c r="V53" s="24"/>
      <c r="W53" s="24"/>
      <c r="X53" s="24"/>
      <c r="Y53" s="24"/>
      <c r="Z53" s="24"/>
      <c r="AA53" s="24">
        <v>1.0</v>
      </c>
      <c r="AB53" s="25">
        <f t="shared" si="1"/>
        <v>0</v>
      </c>
      <c r="AC53" s="25">
        <f t="shared" si="2"/>
        <v>2</v>
      </c>
      <c r="AD53" s="2">
        <f t="shared" si="13"/>
        <v>0</v>
      </c>
      <c r="AE53" s="2">
        <f t="shared" si="14"/>
        <v>0</v>
      </c>
    </row>
    <row r="54" ht="14.25" customHeight="1">
      <c r="A54" s="2" t="s">
        <v>596</v>
      </c>
      <c r="B54" s="2" t="s">
        <v>597</v>
      </c>
      <c r="C54" s="2">
        <v>2021.0</v>
      </c>
      <c r="D54" s="2" t="s">
        <v>598</v>
      </c>
      <c r="E54" s="2">
        <v>7.0</v>
      </c>
      <c r="F54" s="2" t="s">
        <v>599</v>
      </c>
      <c r="G54" s="3" t="s">
        <v>600</v>
      </c>
      <c r="H54" s="2" t="s">
        <v>602</v>
      </c>
      <c r="I54" s="2" t="s">
        <v>603</v>
      </c>
      <c r="J54" s="2" t="s">
        <v>605</v>
      </c>
      <c r="K54" s="2" t="s">
        <v>56</v>
      </c>
      <c r="L54" s="2" t="s">
        <v>137</v>
      </c>
      <c r="M54" s="2" t="s">
        <v>2014</v>
      </c>
      <c r="O54" s="23"/>
      <c r="P54" s="23"/>
      <c r="Q54" s="23"/>
      <c r="R54" s="23"/>
      <c r="S54" s="24"/>
      <c r="T54" s="24">
        <v>1.0</v>
      </c>
      <c r="U54" s="24"/>
      <c r="V54" s="24"/>
      <c r="W54" s="24"/>
      <c r="X54" s="24"/>
      <c r="Y54" s="24"/>
      <c r="Z54" s="24"/>
      <c r="AA54" s="24">
        <v>1.0</v>
      </c>
      <c r="AB54" s="25">
        <f t="shared" si="1"/>
        <v>0</v>
      </c>
      <c r="AC54" s="25">
        <f t="shared" si="2"/>
        <v>2</v>
      </c>
      <c r="AD54" s="2">
        <f t="shared" si="13"/>
        <v>0</v>
      </c>
      <c r="AE54" s="2">
        <f t="shared" si="14"/>
        <v>0</v>
      </c>
    </row>
    <row r="55" ht="14.25" customHeight="1">
      <c r="A55" s="2" t="s">
        <v>607</v>
      </c>
      <c r="B55" s="2" t="s">
        <v>608</v>
      </c>
      <c r="C55" s="2">
        <v>2019.0</v>
      </c>
      <c r="D55" s="2" t="s">
        <v>609</v>
      </c>
      <c r="E55" s="2">
        <v>2.0</v>
      </c>
      <c r="F55" s="2" t="s">
        <v>610</v>
      </c>
      <c r="G55" s="3" t="s">
        <v>611</v>
      </c>
      <c r="H55" s="2" t="s">
        <v>613</v>
      </c>
      <c r="I55" s="2" t="s">
        <v>614</v>
      </c>
      <c r="J55" s="2" t="s">
        <v>616</v>
      </c>
      <c r="K55" s="2" t="s">
        <v>56</v>
      </c>
      <c r="L55" s="2" t="s">
        <v>70</v>
      </c>
      <c r="M55" s="2" t="s">
        <v>2014</v>
      </c>
      <c r="O55" s="23"/>
      <c r="P55" s="23"/>
      <c r="Q55" s="23"/>
      <c r="R55" s="23">
        <v>1.0</v>
      </c>
      <c r="S55" s="24"/>
      <c r="T55" s="24">
        <v>1.0</v>
      </c>
      <c r="U55" s="24"/>
      <c r="V55" s="24"/>
      <c r="W55" s="24"/>
      <c r="X55" s="24"/>
      <c r="Y55" s="24"/>
      <c r="Z55" s="24"/>
      <c r="AA55" s="24"/>
      <c r="AB55" s="25">
        <f t="shared" si="1"/>
        <v>1</v>
      </c>
      <c r="AC55" s="25">
        <f t="shared" si="2"/>
        <v>1</v>
      </c>
      <c r="AD55" s="2">
        <f t="shared" si="13"/>
        <v>0</v>
      </c>
      <c r="AE55" s="2">
        <f t="shared" si="14"/>
        <v>0</v>
      </c>
    </row>
    <row r="56" ht="14.25" customHeight="1">
      <c r="A56" s="2" t="s">
        <v>618</v>
      </c>
      <c r="B56" s="2" t="s">
        <v>619</v>
      </c>
      <c r="C56" s="2">
        <v>2023.0</v>
      </c>
      <c r="D56" s="2" t="s">
        <v>620</v>
      </c>
      <c r="E56" s="2">
        <v>0.0</v>
      </c>
      <c r="F56" s="2" t="s">
        <v>621</v>
      </c>
      <c r="G56" s="3" t="s">
        <v>622</v>
      </c>
      <c r="H56" s="2" t="s">
        <v>624</v>
      </c>
      <c r="I56" s="2" t="s">
        <v>625</v>
      </c>
      <c r="J56" s="2" t="s">
        <v>627</v>
      </c>
      <c r="K56" s="2" t="s">
        <v>56</v>
      </c>
      <c r="L56" s="2" t="s">
        <v>70</v>
      </c>
      <c r="M56" s="2" t="s">
        <v>2014</v>
      </c>
      <c r="O56" s="23"/>
      <c r="P56" s="23"/>
      <c r="Q56" s="23"/>
      <c r="R56" s="23"/>
      <c r="S56" s="24"/>
      <c r="T56" s="24">
        <v>1.0</v>
      </c>
      <c r="U56" s="24"/>
      <c r="V56" s="24"/>
      <c r="W56" s="24"/>
      <c r="X56" s="24"/>
      <c r="Y56" s="24"/>
      <c r="Z56" s="24"/>
      <c r="AA56" s="24">
        <v>1.0</v>
      </c>
      <c r="AB56" s="25">
        <f t="shared" si="1"/>
        <v>0</v>
      </c>
      <c r="AC56" s="25">
        <f t="shared" si="2"/>
        <v>2</v>
      </c>
      <c r="AD56" s="2">
        <f t="shared" si="13"/>
        <v>0</v>
      </c>
      <c r="AE56" s="2">
        <f t="shared" si="14"/>
        <v>0</v>
      </c>
    </row>
    <row r="57" ht="14.25" customHeight="1">
      <c r="A57" s="2" t="s">
        <v>629</v>
      </c>
      <c r="B57" s="2" t="s">
        <v>630</v>
      </c>
      <c r="C57" s="2">
        <v>2022.0</v>
      </c>
      <c r="D57" s="2" t="s">
        <v>631</v>
      </c>
      <c r="E57" s="2">
        <v>5.0</v>
      </c>
      <c r="F57" s="2" t="s">
        <v>632</v>
      </c>
      <c r="G57" s="3" t="s">
        <v>633</v>
      </c>
      <c r="H57" s="2" t="s">
        <v>635</v>
      </c>
      <c r="I57" s="2" t="s">
        <v>636</v>
      </c>
      <c r="J57" s="2" t="s">
        <v>638</v>
      </c>
      <c r="K57" s="2" t="s">
        <v>56</v>
      </c>
      <c r="L57" s="2" t="s">
        <v>70</v>
      </c>
      <c r="M57" s="2" t="s">
        <v>2014</v>
      </c>
      <c r="O57" s="23"/>
      <c r="P57" s="23"/>
      <c r="Q57" s="23"/>
      <c r="R57" s="23">
        <v>1.0</v>
      </c>
      <c r="S57" s="24"/>
      <c r="T57" s="24">
        <v>1.0</v>
      </c>
      <c r="U57" s="24"/>
      <c r="V57" s="24"/>
      <c r="W57" s="24"/>
      <c r="X57" s="24"/>
      <c r="Y57" s="24"/>
      <c r="Z57" s="24"/>
      <c r="AA57" s="24"/>
      <c r="AB57" s="25">
        <f t="shared" si="1"/>
        <v>1</v>
      </c>
      <c r="AC57" s="25">
        <f t="shared" si="2"/>
        <v>1</v>
      </c>
      <c r="AD57" s="2">
        <f t="shared" si="13"/>
        <v>0</v>
      </c>
      <c r="AE57" s="2">
        <f t="shared" si="14"/>
        <v>0</v>
      </c>
    </row>
    <row r="58" ht="14.25" customHeight="1">
      <c r="A58" s="2" t="s">
        <v>385</v>
      </c>
      <c r="B58" s="2" t="s">
        <v>386</v>
      </c>
      <c r="C58" s="2">
        <v>2021.0</v>
      </c>
      <c r="D58" s="2" t="s">
        <v>387</v>
      </c>
      <c r="E58" s="2">
        <v>28.0</v>
      </c>
      <c r="F58" s="2" t="s">
        <v>388</v>
      </c>
      <c r="G58" s="3" t="s">
        <v>389</v>
      </c>
      <c r="H58" s="2" t="s">
        <v>391</v>
      </c>
      <c r="J58" s="2" t="s">
        <v>393</v>
      </c>
      <c r="K58" s="2" t="s">
        <v>56</v>
      </c>
      <c r="L58" s="2" t="s">
        <v>57</v>
      </c>
      <c r="M58" s="2" t="s">
        <v>2014</v>
      </c>
      <c r="O58" s="23"/>
      <c r="P58" s="23"/>
      <c r="Q58" s="23">
        <v>1.0</v>
      </c>
      <c r="R58" s="23">
        <v>1.0</v>
      </c>
      <c r="S58" s="24"/>
      <c r="T58" s="24"/>
      <c r="U58" s="24"/>
      <c r="V58" s="24"/>
      <c r="W58" s="24"/>
      <c r="X58" s="24"/>
      <c r="Y58" s="24"/>
      <c r="Z58" s="24"/>
      <c r="AA58" s="24"/>
      <c r="AB58" s="25">
        <f t="shared" si="1"/>
        <v>2</v>
      </c>
      <c r="AC58" s="25">
        <f t="shared" si="2"/>
        <v>0</v>
      </c>
      <c r="AD58" s="2">
        <f t="shared" si="13"/>
        <v>1</v>
      </c>
      <c r="AE58" s="2">
        <f t="shared" si="14"/>
        <v>0</v>
      </c>
    </row>
    <row r="59" ht="14.25" customHeight="1">
      <c r="A59" s="2" t="s">
        <v>650</v>
      </c>
      <c r="B59" s="2" t="s">
        <v>651</v>
      </c>
      <c r="C59" s="2">
        <v>2023.0</v>
      </c>
      <c r="D59" s="2" t="s">
        <v>652</v>
      </c>
      <c r="E59" s="2">
        <v>0.0</v>
      </c>
      <c r="F59" s="2" t="s">
        <v>653</v>
      </c>
      <c r="G59" s="3" t="s">
        <v>654</v>
      </c>
      <c r="H59" s="2" t="s">
        <v>656</v>
      </c>
      <c r="I59" s="2" t="s">
        <v>657</v>
      </c>
      <c r="J59" s="2" t="s">
        <v>659</v>
      </c>
      <c r="K59" s="2" t="s">
        <v>56</v>
      </c>
      <c r="L59" s="2" t="s">
        <v>70</v>
      </c>
      <c r="M59" s="2" t="s">
        <v>2014</v>
      </c>
      <c r="O59" s="23"/>
      <c r="P59" s="23"/>
      <c r="Q59" s="23"/>
      <c r="R59" s="23"/>
      <c r="S59" s="24"/>
      <c r="T59" s="24">
        <v>1.0</v>
      </c>
      <c r="U59" s="24"/>
      <c r="V59" s="24"/>
      <c r="W59" s="24"/>
      <c r="X59" s="24"/>
      <c r="Y59" s="24"/>
      <c r="Z59" s="24"/>
      <c r="AA59" s="24">
        <v>1.0</v>
      </c>
      <c r="AB59" s="25">
        <f t="shared" si="1"/>
        <v>0</v>
      </c>
      <c r="AC59" s="25">
        <f t="shared" si="2"/>
        <v>2</v>
      </c>
      <c r="AD59" s="2">
        <f t="shared" si="13"/>
        <v>0</v>
      </c>
      <c r="AE59" s="2">
        <f t="shared" si="14"/>
        <v>0</v>
      </c>
    </row>
    <row r="60" ht="14.25" customHeight="1">
      <c r="A60" s="2" t="s">
        <v>661</v>
      </c>
      <c r="B60" s="2" t="s">
        <v>662</v>
      </c>
      <c r="C60" s="2">
        <v>2024.0</v>
      </c>
      <c r="D60" s="2" t="s">
        <v>663</v>
      </c>
      <c r="E60" s="2">
        <v>0.0</v>
      </c>
      <c r="F60" s="2" t="s">
        <v>664</v>
      </c>
      <c r="G60" s="3" t="s">
        <v>665</v>
      </c>
      <c r="H60" s="2" t="s">
        <v>667</v>
      </c>
      <c r="I60" s="2" t="s">
        <v>668</v>
      </c>
      <c r="J60" s="2" t="s">
        <v>180</v>
      </c>
      <c r="K60" s="2" t="s">
        <v>56</v>
      </c>
      <c r="L60" s="2" t="s">
        <v>57</v>
      </c>
      <c r="M60" s="2" t="s">
        <v>2014</v>
      </c>
      <c r="O60" s="23"/>
      <c r="P60" s="23"/>
      <c r="Q60" s="23"/>
      <c r="R60" s="23"/>
      <c r="S60" s="24"/>
      <c r="T60" s="24">
        <v>1.0</v>
      </c>
      <c r="U60" s="24"/>
      <c r="V60" s="24"/>
      <c r="W60" s="24"/>
      <c r="X60" s="24"/>
      <c r="Y60" s="24"/>
      <c r="Z60" s="24"/>
      <c r="AA60" s="24">
        <v>1.0</v>
      </c>
      <c r="AB60" s="25">
        <f t="shared" si="1"/>
        <v>0</v>
      </c>
      <c r="AC60" s="25">
        <f t="shared" si="2"/>
        <v>2</v>
      </c>
      <c r="AD60" s="2">
        <f t="shared" si="13"/>
        <v>0</v>
      </c>
      <c r="AE60" s="2">
        <f t="shared" si="14"/>
        <v>0</v>
      </c>
    </row>
    <row r="61" ht="14.25" customHeight="1">
      <c r="A61" s="2" t="s">
        <v>671</v>
      </c>
      <c r="B61" s="2" t="s">
        <v>672</v>
      </c>
      <c r="C61" s="2">
        <v>2013.0</v>
      </c>
      <c r="D61" s="2" t="s">
        <v>673</v>
      </c>
      <c r="E61" s="2">
        <v>22.0</v>
      </c>
      <c r="F61" s="2" t="s">
        <v>674</v>
      </c>
      <c r="G61" s="3" t="s">
        <v>675</v>
      </c>
      <c r="H61" s="2" t="s">
        <v>677</v>
      </c>
      <c r="J61" s="2" t="s">
        <v>679</v>
      </c>
      <c r="K61" s="2" t="s">
        <v>56</v>
      </c>
      <c r="L61" s="2" t="s">
        <v>70</v>
      </c>
      <c r="M61" s="2" t="s">
        <v>2014</v>
      </c>
      <c r="O61" s="23"/>
      <c r="P61" s="23"/>
      <c r="Q61" s="23"/>
      <c r="R61" s="23"/>
      <c r="S61" s="24"/>
      <c r="T61" s="24">
        <v>1.0</v>
      </c>
      <c r="U61" s="24"/>
      <c r="V61" s="24"/>
      <c r="W61" s="24"/>
      <c r="X61" s="24"/>
      <c r="Y61" s="24"/>
      <c r="Z61" s="24"/>
      <c r="AA61" s="24">
        <v>1.0</v>
      </c>
      <c r="AB61" s="25">
        <f t="shared" si="1"/>
        <v>0</v>
      </c>
      <c r="AC61" s="25">
        <f t="shared" si="2"/>
        <v>2</v>
      </c>
      <c r="AD61" s="2">
        <f t="shared" si="13"/>
        <v>0</v>
      </c>
      <c r="AE61" s="2">
        <f t="shared" si="14"/>
        <v>0</v>
      </c>
    </row>
    <row r="62" ht="14.25" customHeight="1">
      <c r="A62" s="2" t="s">
        <v>681</v>
      </c>
      <c r="B62" s="2" t="s">
        <v>682</v>
      </c>
      <c r="C62" s="2">
        <v>2024.0</v>
      </c>
      <c r="D62" s="2" t="s">
        <v>683</v>
      </c>
      <c r="E62" s="2">
        <v>0.0</v>
      </c>
      <c r="F62" s="2" t="s">
        <v>684</v>
      </c>
      <c r="G62" s="3" t="s">
        <v>685</v>
      </c>
      <c r="H62" s="2" t="s">
        <v>687</v>
      </c>
      <c r="I62" s="2" t="s">
        <v>688</v>
      </c>
      <c r="J62" s="2" t="s">
        <v>690</v>
      </c>
      <c r="K62" s="2" t="s">
        <v>56</v>
      </c>
      <c r="L62" s="2" t="s">
        <v>70</v>
      </c>
      <c r="M62" s="2" t="s">
        <v>2014</v>
      </c>
      <c r="O62" s="23"/>
      <c r="P62" s="23"/>
      <c r="Q62" s="23"/>
      <c r="R62" s="23"/>
      <c r="S62" s="24"/>
      <c r="T62" s="24">
        <v>1.0</v>
      </c>
      <c r="U62" s="24"/>
      <c r="V62" s="24"/>
      <c r="W62" s="24"/>
      <c r="X62" s="24"/>
      <c r="Y62" s="24"/>
      <c r="Z62" s="24"/>
      <c r="AA62" s="24">
        <v>1.0</v>
      </c>
      <c r="AB62" s="25">
        <f t="shared" si="1"/>
        <v>0</v>
      </c>
      <c r="AC62" s="25">
        <f t="shared" si="2"/>
        <v>2</v>
      </c>
      <c r="AD62" s="2">
        <f t="shared" si="13"/>
        <v>0</v>
      </c>
      <c r="AE62" s="2">
        <f t="shared" si="14"/>
        <v>0</v>
      </c>
    </row>
    <row r="63" ht="14.25" customHeight="1">
      <c r="A63" s="2" t="s">
        <v>692</v>
      </c>
      <c r="B63" s="2" t="s">
        <v>693</v>
      </c>
      <c r="C63" s="2">
        <v>2023.0</v>
      </c>
      <c r="D63" s="2" t="s">
        <v>694</v>
      </c>
      <c r="E63" s="2">
        <v>0.0</v>
      </c>
      <c r="F63" s="2" t="s">
        <v>695</v>
      </c>
      <c r="G63" s="3" t="s">
        <v>696</v>
      </c>
      <c r="H63" s="2" t="s">
        <v>698</v>
      </c>
      <c r="I63" s="2" t="s">
        <v>699</v>
      </c>
      <c r="J63" s="2" t="s">
        <v>701</v>
      </c>
      <c r="K63" s="2" t="s">
        <v>56</v>
      </c>
      <c r="L63" s="2" t="s">
        <v>70</v>
      </c>
      <c r="M63" s="2" t="s">
        <v>2014</v>
      </c>
      <c r="O63" s="23"/>
      <c r="P63" s="23"/>
      <c r="Q63" s="23"/>
      <c r="R63" s="23"/>
      <c r="S63" s="24"/>
      <c r="T63" s="24">
        <v>1.0</v>
      </c>
      <c r="U63" s="24"/>
      <c r="V63" s="24"/>
      <c r="W63" s="24"/>
      <c r="X63" s="24"/>
      <c r="Y63" s="24"/>
      <c r="Z63" s="24"/>
      <c r="AA63" s="24">
        <v>1.0</v>
      </c>
      <c r="AB63" s="25">
        <f t="shared" si="1"/>
        <v>0</v>
      </c>
      <c r="AC63" s="25">
        <f t="shared" si="2"/>
        <v>2</v>
      </c>
      <c r="AD63" s="2">
        <f t="shared" si="13"/>
        <v>0</v>
      </c>
      <c r="AE63" s="2">
        <f t="shared" si="14"/>
        <v>0</v>
      </c>
    </row>
    <row r="64" ht="14.25" customHeight="1">
      <c r="A64" s="2" t="s">
        <v>703</v>
      </c>
      <c r="B64" s="2" t="s">
        <v>704</v>
      </c>
      <c r="C64" s="2">
        <v>2023.0</v>
      </c>
      <c r="D64" s="2" t="s">
        <v>97</v>
      </c>
      <c r="E64" s="2">
        <v>19.0</v>
      </c>
      <c r="F64" s="2" t="s">
        <v>705</v>
      </c>
      <c r="G64" s="3" t="s">
        <v>706</v>
      </c>
      <c r="H64" s="2" t="s">
        <v>708</v>
      </c>
      <c r="I64" s="2" t="s">
        <v>709</v>
      </c>
      <c r="J64" s="2" t="s">
        <v>711</v>
      </c>
      <c r="K64" s="2" t="s">
        <v>56</v>
      </c>
      <c r="L64" s="2" t="s">
        <v>57</v>
      </c>
      <c r="M64" s="2" t="s">
        <v>2014</v>
      </c>
      <c r="O64" s="23"/>
      <c r="P64" s="23"/>
      <c r="Q64" s="23"/>
      <c r="R64" s="23"/>
      <c r="S64" s="24"/>
      <c r="T64" s="24">
        <v>1.0</v>
      </c>
      <c r="U64" s="24"/>
      <c r="V64" s="24"/>
      <c r="W64" s="24"/>
      <c r="X64" s="24"/>
      <c r="Y64" s="24"/>
      <c r="Z64" s="24"/>
      <c r="AA64" s="24">
        <v>1.0</v>
      </c>
      <c r="AB64" s="25">
        <f t="shared" si="1"/>
        <v>0</v>
      </c>
      <c r="AC64" s="25">
        <f t="shared" si="2"/>
        <v>2</v>
      </c>
      <c r="AD64" s="2">
        <f t="shared" si="13"/>
        <v>0</v>
      </c>
      <c r="AE64" s="2">
        <f t="shared" si="14"/>
        <v>0</v>
      </c>
    </row>
    <row r="65" ht="14.25" customHeight="1">
      <c r="A65" s="2" t="s">
        <v>713</v>
      </c>
      <c r="B65" s="2" t="s">
        <v>714</v>
      </c>
      <c r="C65" s="2">
        <v>2018.0</v>
      </c>
      <c r="D65" s="2" t="s">
        <v>715</v>
      </c>
      <c r="E65" s="2">
        <v>2.0</v>
      </c>
      <c r="F65" s="2" t="s">
        <v>716</v>
      </c>
      <c r="G65" s="3" t="s">
        <v>717</v>
      </c>
      <c r="H65" s="2" t="s">
        <v>719</v>
      </c>
      <c r="I65" s="2" t="s">
        <v>720</v>
      </c>
      <c r="J65" s="2" t="s">
        <v>722</v>
      </c>
      <c r="K65" s="2" t="s">
        <v>56</v>
      </c>
      <c r="L65" s="2" t="s">
        <v>70</v>
      </c>
      <c r="M65" s="2" t="s">
        <v>2014</v>
      </c>
      <c r="O65" s="23"/>
      <c r="P65" s="23"/>
      <c r="Q65" s="23"/>
      <c r="R65" s="23"/>
      <c r="S65" s="24"/>
      <c r="T65" s="24">
        <v>1.0</v>
      </c>
      <c r="U65" s="24"/>
      <c r="V65" s="24"/>
      <c r="W65" s="24"/>
      <c r="X65" s="24"/>
      <c r="Y65" s="24"/>
      <c r="Z65" s="24"/>
      <c r="AA65" s="24">
        <v>1.0</v>
      </c>
      <c r="AB65" s="25">
        <f t="shared" si="1"/>
        <v>0</v>
      </c>
      <c r="AC65" s="25">
        <f t="shared" si="2"/>
        <v>2</v>
      </c>
      <c r="AD65" s="2">
        <f t="shared" si="13"/>
        <v>0</v>
      </c>
      <c r="AE65" s="2">
        <f t="shared" si="14"/>
        <v>0</v>
      </c>
    </row>
    <row r="66" ht="14.25" customHeight="1">
      <c r="A66" s="2" t="s">
        <v>724</v>
      </c>
      <c r="B66" s="2" t="s">
        <v>725</v>
      </c>
      <c r="C66" s="2">
        <v>2023.0</v>
      </c>
      <c r="D66" s="2" t="s">
        <v>726</v>
      </c>
      <c r="E66" s="2">
        <v>0.0</v>
      </c>
      <c r="F66" s="2" t="s">
        <v>727</v>
      </c>
      <c r="G66" s="3" t="s">
        <v>728</v>
      </c>
      <c r="H66" s="2" t="s">
        <v>730</v>
      </c>
      <c r="I66" s="2" t="s">
        <v>731</v>
      </c>
      <c r="J66" s="2" t="s">
        <v>733</v>
      </c>
      <c r="K66" s="2" t="s">
        <v>56</v>
      </c>
      <c r="L66" s="2" t="s">
        <v>70</v>
      </c>
      <c r="M66" s="2" t="s">
        <v>2014</v>
      </c>
      <c r="O66" s="23"/>
      <c r="P66" s="23"/>
      <c r="Q66" s="23"/>
      <c r="R66" s="23"/>
      <c r="S66" s="24"/>
      <c r="T66" s="24">
        <v>1.0</v>
      </c>
      <c r="U66" s="24"/>
      <c r="V66" s="24"/>
      <c r="W66" s="24"/>
      <c r="X66" s="24"/>
      <c r="Y66" s="24"/>
      <c r="Z66" s="24"/>
      <c r="AA66" s="24">
        <v>1.0</v>
      </c>
      <c r="AB66" s="25">
        <f t="shared" si="1"/>
        <v>0</v>
      </c>
      <c r="AC66" s="25">
        <f t="shared" si="2"/>
        <v>2</v>
      </c>
      <c r="AD66" s="2">
        <f t="shared" si="13"/>
        <v>0</v>
      </c>
      <c r="AE66" s="2">
        <f t="shared" si="14"/>
        <v>0</v>
      </c>
    </row>
    <row r="67" ht="14.25" customHeight="1">
      <c r="A67" s="2" t="s">
        <v>735</v>
      </c>
      <c r="B67" s="2" t="s">
        <v>736</v>
      </c>
      <c r="C67" s="2">
        <v>2024.0</v>
      </c>
      <c r="D67" s="2" t="s">
        <v>737</v>
      </c>
      <c r="E67" s="2">
        <v>0.0</v>
      </c>
      <c r="F67" s="2" t="s">
        <v>738</v>
      </c>
      <c r="G67" s="3" t="s">
        <v>739</v>
      </c>
      <c r="H67" s="2" t="s">
        <v>741</v>
      </c>
      <c r="I67" s="2" t="s">
        <v>742</v>
      </c>
      <c r="J67" s="2" t="s">
        <v>180</v>
      </c>
      <c r="K67" s="2" t="s">
        <v>56</v>
      </c>
      <c r="L67" s="2" t="s">
        <v>57</v>
      </c>
      <c r="M67" s="2" t="s">
        <v>2014</v>
      </c>
      <c r="O67" s="23"/>
      <c r="P67" s="23"/>
      <c r="Q67" s="23"/>
      <c r="R67" s="23">
        <v>1.0</v>
      </c>
      <c r="S67" s="24"/>
      <c r="T67" s="24">
        <v>1.0</v>
      </c>
      <c r="U67" s="24"/>
      <c r="V67" s="24"/>
      <c r="W67" s="24"/>
      <c r="X67" s="24"/>
      <c r="Y67" s="24"/>
      <c r="Z67" s="24"/>
      <c r="AA67" s="24"/>
      <c r="AB67" s="25">
        <f t="shared" si="1"/>
        <v>1</v>
      </c>
      <c r="AC67" s="25">
        <f t="shared" si="2"/>
        <v>1</v>
      </c>
      <c r="AD67" s="2">
        <f t="shared" si="13"/>
        <v>0</v>
      </c>
      <c r="AE67" s="2">
        <f t="shared" si="14"/>
        <v>0</v>
      </c>
    </row>
    <row r="68" ht="14.25" customHeight="1">
      <c r="A68" s="2" t="s">
        <v>745</v>
      </c>
      <c r="B68" s="2" t="s">
        <v>746</v>
      </c>
      <c r="C68" s="2">
        <v>2020.0</v>
      </c>
      <c r="D68" s="2" t="s">
        <v>737</v>
      </c>
      <c r="E68" s="2">
        <v>85.0</v>
      </c>
      <c r="F68" s="2" t="s">
        <v>747</v>
      </c>
      <c r="G68" s="3" t="s">
        <v>748</v>
      </c>
      <c r="H68" s="2" t="s">
        <v>750</v>
      </c>
      <c r="I68" s="2" t="s">
        <v>751</v>
      </c>
      <c r="J68" s="2" t="s">
        <v>753</v>
      </c>
      <c r="K68" s="2" t="s">
        <v>56</v>
      </c>
      <c r="L68" s="2" t="s">
        <v>57</v>
      </c>
      <c r="M68" s="2" t="s">
        <v>2014</v>
      </c>
      <c r="O68" s="23"/>
      <c r="P68" s="23"/>
      <c r="Q68" s="23"/>
      <c r="R68" s="23">
        <v>1.0</v>
      </c>
      <c r="S68" s="24"/>
      <c r="T68" s="24">
        <v>1.0</v>
      </c>
      <c r="U68" s="24"/>
      <c r="V68" s="24"/>
      <c r="W68" s="24"/>
      <c r="X68" s="24"/>
      <c r="Y68" s="24"/>
      <c r="Z68" s="24"/>
      <c r="AA68" s="24"/>
      <c r="AB68" s="25">
        <f t="shared" si="1"/>
        <v>1</v>
      </c>
      <c r="AC68" s="25">
        <f t="shared" si="2"/>
        <v>1</v>
      </c>
      <c r="AD68" s="2">
        <f t="shared" si="13"/>
        <v>0</v>
      </c>
      <c r="AE68" s="2">
        <f t="shared" si="14"/>
        <v>0</v>
      </c>
    </row>
    <row r="69" ht="14.25" customHeight="1">
      <c r="A69" s="2" t="s">
        <v>862</v>
      </c>
      <c r="B69" s="2" t="s">
        <v>863</v>
      </c>
      <c r="C69" s="2">
        <v>2018.0</v>
      </c>
      <c r="D69" s="2" t="s">
        <v>864</v>
      </c>
      <c r="E69" s="2">
        <v>24.0</v>
      </c>
      <c r="F69" s="2" t="s">
        <v>865</v>
      </c>
      <c r="G69" s="3" t="s">
        <v>866</v>
      </c>
      <c r="H69" s="2" t="s">
        <v>868</v>
      </c>
      <c r="I69" s="2" t="s">
        <v>869</v>
      </c>
      <c r="J69" s="2" t="s">
        <v>872</v>
      </c>
      <c r="K69" s="2" t="s">
        <v>56</v>
      </c>
      <c r="L69" s="2" t="s">
        <v>57</v>
      </c>
      <c r="M69" s="2" t="s">
        <v>2014</v>
      </c>
      <c r="N69" s="2" t="s">
        <v>432</v>
      </c>
      <c r="O69" s="23">
        <v>1.0</v>
      </c>
      <c r="P69" s="23"/>
      <c r="Q69" s="23">
        <v>1.0</v>
      </c>
      <c r="R69" s="23">
        <v>1.0</v>
      </c>
      <c r="S69" s="24"/>
      <c r="T69" s="24"/>
      <c r="U69" s="24"/>
      <c r="V69" s="24"/>
      <c r="W69" s="24"/>
      <c r="X69" s="24"/>
      <c r="Y69" s="24"/>
      <c r="Z69" s="24"/>
      <c r="AA69" s="24"/>
      <c r="AB69" s="25">
        <f t="shared" si="1"/>
        <v>3</v>
      </c>
      <c r="AC69" s="25">
        <f t="shared" si="2"/>
        <v>0</v>
      </c>
      <c r="AD69" s="2">
        <f>IF(AND((O69*$O$2+P69*$P$2+Q69*$Q$2+R69*$R$2)&gt;(S69*$S$2+T69*$T$2+U69*$U$2+V69*$V$2+W69*$W$2+X69*$X$2+Z69*$Z$2+AA69*$AA$2+Y69*$Y$2),(AB69-AC69)&gt;1),1,0)</f>
        <v>1</v>
      </c>
      <c r="AE69" s="2">
        <f>IF(AND((O69*$O$2+P69*$P$2+Q69*$Q$2+R69*$R$2)&gt;(S69*$S$2+T69*$T$2+U69*$U$2+V69*$V$2+W69*$W$2+X69*$X$2+Z69*$Z$2+AA69*$AA$2+Y69*$Y$2),(AB69-AC69)&gt;2),1,0)</f>
        <v>1</v>
      </c>
    </row>
    <row r="70" ht="14.25" customHeight="1">
      <c r="A70" s="2" t="s">
        <v>766</v>
      </c>
      <c r="B70" s="2" t="s">
        <v>767</v>
      </c>
      <c r="C70" s="2">
        <v>2020.0</v>
      </c>
      <c r="D70" s="2" t="s">
        <v>768</v>
      </c>
      <c r="E70" s="2">
        <v>3.0</v>
      </c>
      <c r="F70" s="2" t="s">
        <v>769</v>
      </c>
      <c r="G70" s="3" t="s">
        <v>770</v>
      </c>
      <c r="H70" s="2" t="s">
        <v>772</v>
      </c>
      <c r="I70" s="2" t="s">
        <v>773</v>
      </c>
      <c r="J70" s="2" t="s">
        <v>776</v>
      </c>
      <c r="K70" s="2" t="s">
        <v>777</v>
      </c>
      <c r="L70" s="2" t="s">
        <v>57</v>
      </c>
      <c r="M70" s="2" t="s">
        <v>2014</v>
      </c>
      <c r="O70" s="23"/>
      <c r="P70" s="23"/>
      <c r="Q70" s="23"/>
      <c r="R70" s="23"/>
      <c r="S70" s="24"/>
      <c r="T70" s="24"/>
      <c r="U70" s="24"/>
      <c r="V70" s="24"/>
      <c r="W70" s="24"/>
      <c r="X70" s="24">
        <v>1.0</v>
      </c>
      <c r="Y70" s="24"/>
      <c r="Z70" s="24"/>
      <c r="AA70" s="24"/>
      <c r="AB70" s="25">
        <f t="shared" si="1"/>
        <v>0</v>
      </c>
      <c r="AC70" s="25">
        <f t="shared" si="2"/>
        <v>1</v>
      </c>
      <c r="AD70" s="2">
        <f t="shared" ref="AD70:AD74" si="15">IF(AND((O70*$O$2+P70*$P$2+Q70*$Q$2+R70*$R$2)&gt;(S70*$S$2+T70*$T$2+U70*$U$2+V70*$V$2+W70*$W$2+X70*$X$2+Z70*$Z$2+AA70*$AA$2),(O70*$O$2+P70*$P$2+Q70*$Q$2+R70*$R$2)&gt;1),1,0)</f>
        <v>0</v>
      </c>
      <c r="AE70" s="2">
        <f t="shared" ref="AE70:AE74" si="16">IF(AND((O70*$O$2+P70*$P$2+Q70*$Q$2+R70*$R$2)&gt;(S70*$S$2+T70*$T$2+U70*$U$2+V70*$V$2+W70*$W$2+X70*$X$2+Z70*$Z$2+AA70*$AA$2),(O70*$O$2+P70*$P$2+Q70*$Q$2+R70*$R$2)&gt;2),1,0)</f>
        <v>0</v>
      </c>
    </row>
    <row r="71" ht="14.25" customHeight="1">
      <c r="A71" s="2" t="s">
        <v>779</v>
      </c>
      <c r="B71" s="2" t="s">
        <v>780</v>
      </c>
      <c r="C71" s="2">
        <v>2019.0</v>
      </c>
      <c r="D71" s="2" t="s">
        <v>781</v>
      </c>
      <c r="E71" s="2">
        <v>0.0</v>
      </c>
      <c r="H71" s="2" t="s">
        <v>783</v>
      </c>
      <c r="J71" s="2" t="s">
        <v>786</v>
      </c>
      <c r="K71" s="2" t="s">
        <v>56</v>
      </c>
      <c r="L71" s="2" t="s">
        <v>787</v>
      </c>
      <c r="M71" s="2" t="s">
        <v>2014</v>
      </c>
      <c r="O71" s="23"/>
      <c r="P71" s="23"/>
      <c r="Q71" s="23"/>
      <c r="R71" s="23"/>
      <c r="S71" s="24">
        <v>1.0</v>
      </c>
      <c r="T71" s="24"/>
      <c r="U71" s="24"/>
      <c r="V71" s="24"/>
      <c r="W71" s="24"/>
      <c r="X71" s="24"/>
      <c r="Y71" s="24"/>
      <c r="Z71" s="24"/>
      <c r="AA71" s="24"/>
      <c r="AB71" s="25">
        <f t="shared" si="1"/>
        <v>0</v>
      </c>
      <c r="AC71" s="25">
        <f t="shared" si="2"/>
        <v>1</v>
      </c>
      <c r="AD71" s="2">
        <f t="shared" si="15"/>
        <v>0</v>
      </c>
      <c r="AE71" s="2">
        <f t="shared" si="16"/>
        <v>0</v>
      </c>
    </row>
    <row r="72" ht="14.25" customHeight="1">
      <c r="A72" s="2" t="s">
        <v>291</v>
      </c>
      <c r="B72" s="2" t="s">
        <v>292</v>
      </c>
      <c r="C72" s="2">
        <v>2019.0</v>
      </c>
      <c r="D72" s="2" t="s">
        <v>293</v>
      </c>
      <c r="E72" s="2">
        <v>23.0</v>
      </c>
      <c r="F72" s="2" t="s">
        <v>294</v>
      </c>
      <c r="G72" s="3" t="s">
        <v>295</v>
      </c>
      <c r="H72" s="2" t="s">
        <v>297</v>
      </c>
      <c r="I72" s="2" t="s">
        <v>298</v>
      </c>
      <c r="J72" s="2" t="s">
        <v>300</v>
      </c>
      <c r="K72" s="2" t="s">
        <v>56</v>
      </c>
      <c r="L72" s="2" t="s">
        <v>70</v>
      </c>
      <c r="M72" s="2" t="s">
        <v>2014</v>
      </c>
      <c r="O72" s="23"/>
      <c r="P72" s="23"/>
      <c r="Q72" s="23">
        <v>1.0</v>
      </c>
      <c r="R72" s="23">
        <v>1.0</v>
      </c>
      <c r="S72" s="24"/>
      <c r="T72" s="24"/>
      <c r="U72" s="24"/>
      <c r="V72" s="24"/>
      <c r="W72" s="24"/>
      <c r="X72" s="24"/>
      <c r="Y72" s="24"/>
      <c r="Z72" s="24"/>
      <c r="AA72" s="24"/>
      <c r="AB72" s="25">
        <f t="shared" si="1"/>
        <v>2</v>
      </c>
      <c r="AC72" s="25">
        <f t="shared" si="2"/>
        <v>0</v>
      </c>
      <c r="AD72" s="2">
        <f t="shared" si="15"/>
        <v>1</v>
      </c>
      <c r="AE72" s="2">
        <f t="shared" si="16"/>
        <v>0</v>
      </c>
    </row>
    <row r="73" ht="14.25" customHeight="1">
      <c r="A73" s="2" t="s">
        <v>789</v>
      </c>
      <c r="B73" s="2" t="s">
        <v>800</v>
      </c>
      <c r="C73" s="2">
        <v>2022.0</v>
      </c>
      <c r="D73" s="2" t="s">
        <v>791</v>
      </c>
      <c r="E73" s="2">
        <v>0.0</v>
      </c>
      <c r="F73" s="2" t="s">
        <v>801</v>
      </c>
      <c r="G73" s="3" t="s">
        <v>802</v>
      </c>
      <c r="H73" s="2" t="s">
        <v>804</v>
      </c>
      <c r="I73" s="2" t="s">
        <v>805</v>
      </c>
      <c r="J73" s="2" t="s">
        <v>798</v>
      </c>
      <c r="K73" s="2" t="s">
        <v>56</v>
      </c>
      <c r="L73" s="2" t="s">
        <v>70</v>
      </c>
      <c r="M73" s="2" t="s">
        <v>2014</v>
      </c>
      <c r="O73" s="23"/>
      <c r="P73" s="23"/>
      <c r="Q73" s="23"/>
      <c r="R73" s="23">
        <v>1.0</v>
      </c>
      <c r="S73" s="24"/>
      <c r="T73" s="24">
        <v>1.0</v>
      </c>
      <c r="U73" s="24"/>
      <c r="V73" s="24"/>
      <c r="W73" s="24"/>
      <c r="X73" s="24"/>
      <c r="Y73" s="24"/>
      <c r="Z73" s="24"/>
      <c r="AA73" s="24"/>
      <c r="AB73" s="25">
        <f t="shared" si="1"/>
        <v>1</v>
      </c>
      <c r="AC73" s="25">
        <f t="shared" si="2"/>
        <v>1</v>
      </c>
      <c r="AD73" s="2">
        <f t="shared" si="15"/>
        <v>0</v>
      </c>
      <c r="AE73" s="2">
        <f t="shared" si="16"/>
        <v>0</v>
      </c>
    </row>
    <row r="74" ht="14.25" customHeight="1">
      <c r="A74" s="2" t="s">
        <v>808</v>
      </c>
      <c r="B74" s="2" t="s">
        <v>809</v>
      </c>
      <c r="C74" s="2">
        <v>2015.0</v>
      </c>
      <c r="D74" s="2" t="s">
        <v>810</v>
      </c>
      <c r="E74" s="2">
        <v>0.0</v>
      </c>
      <c r="F74" s="2" t="s">
        <v>811</v>
      </c>
      <c r="G74" s="3" t="s">
        <v>812</v>
      </c>
      <c r="H74" s="2" t="s">
        <v>814</v>
      </c>
      <c r="I74" s="2" t="s">
        <v>815</v>
      </c>
      <c r="J74" s="2" t="s">
        <v>816</v>
      </c>
      <c r="K74" s="2" t="s">
        <v>56</v>
      </c>
      <c r="L74" s="2" t="s">
        <v>137</v>
      </c>
      <c r="M74" s="2" t="s">
        <v>2014</v>
      </c>
      <c r="O74" s="23"/>
      <c r="P74" s="23"/>
      <c r="Q74" s="23"/>
      <c r="R74" s="23"/>
      <c r="S74" s="24"/>
      <c r="T74" s="24"/>
      <c r="U74" s="24">
        <v>1.0</v>
      </c>
      <c r="V74" s="24"/>
      <c r="W74" s="24"/>
      <c r="X74" s="24"/>
      <c r="Y74" s="24"/>
      <c r="Z74" s="24"/>
      <c r="AA74" s="24"/>
      <c r="AB74" s="25">
        <f t="shared" si="1"/>
        <v>0</v>
      </c>
      <c r="AC74" s="25">
        <f t="shared" si="2"/>
        <v>1</v>
      </c>
      <c r="AD74" s="2">
        <f t="shared" si="15"/>
        <v>0</v>
      </c>
      <c r="AE74" s="2">
        <f t="shared" si="16"/>
        <v>0</v>
      </c>
    </row>
    <row r="75" ht="14.25" customHeight="1">
      <c r="A75" s="2" t="s">
        <v>1182</v>
      </c>
      <c r="B75" s="2" t="s">
        <v>1183</v>
      </c>
      <c r="C75" s="2">
        <v>2023.0</v>
      </c>
      <c r="D75" s="2" t="s">
        <v>1184</v>
      </c>
      <c r="E75" s="2">
        <v>22.0</v>
      </c>
      <c r="F75" s="2" t="s">
        <v>1185</v>
      </c>
      <c r="G75" s="3" t="s">
        <v>1186</v>
      </c>
      <c r="H75" s="2" t="s">
        <v>1188</v>
      </c>
      <c r="I75" s="2" t="s">
        <v>1189</v>
      </c>
      <c r="J75" s="2" t="s">
        <v>258</v>
      </c>
      <c r="K75" s="2" t="s">
        <v>56</v>
      </c>
      <c r="L75" s="2" t="s">
        <v>57</v>
      </c>
      <c r="M75" s="2" t="s">
        <v>2014</v>
      </c>
      <c r="N75" s="2" t="s">
        <v>432</v>
      </c>
      <c r="O75" s="23">
        <v>1.0</v>
      </c>
      <c r="P75" s="23"/>
      <c r="Q75" s="23">
        <v>1.0</v>
      </c>
      <c r="R75" s="23">
        <v>1.0</v>
      </c>
      <c r="S75" s="24"/>
      <c r="T75" s="24"/>
      <c r="U75" s="24"/>
      <c r="V75" s="24"/>
      <c r="W75" s="24"/>
      <c r="X75" s="24"/>
      <c r="Y75" s="24"/>
      <c r="Z75" s="24"/>
      <c r="AA75" s="24"/>
      <c r="AB75" s="25">
        <f t="shared" si="1"/>
        <v>3</v>
      </c>
      <c r="AC75" s="25">
        <f t="shared" si="2"/>
        <v>0</v>
      </c>
      <c r="AD75" s="2">
        <f>IF(AND((O75*$O$2+P75*$P$2+Q75*$Q$2+R75*$R$2)&gt;(S75*$S$2+T75*$T$2+U75*$U$2+V75*$V$2+W75*$W$2+X75*$X$2+Z75*$Z$2+AA75*$AA$2+Y75*$Y$2),(AB75-AC75)&gt;1),1,0)</f>
        <v>1</v>
      </c>
      <c r="AE75" s="2">
        <f>IF(AND((O75*$O$2+P75*$P$2+Q75*$Q$2+R75*$R$2)&gt;(S75*$S$2+T75*$T$2+U75*$U$2+V75*$V$2+W75*$W$2+X75*$X$2+Z75*$Z$2+AA75*$AA$2+Y75*$Y$2),(AB75-AC75)&gt;2),1,0)</f>
        <v>1</v>
      </c>
    </row>
    <row r="76" ht="14.25" customHeight="1">
      <c r="A76" s="2" t="s">
        <v>829</v>
      </c>
      <c r="B76" s="2" t="s">
        <v>830</v>
      </c>
      <c r="C76" s="2">
        <v>2017.0</v>
      </c>
      <c r="D76" s="2" t="s">
        <v>831</v>
      </c>
      <c r="E76" s="2">
        <v>1.0</v>
      </c>
      <c r="F76" s="2" t="s">
        <v>832</v>
      </c>
      <c r="G76" s="3" t="s">
        <v>833</v>
      </c>
      <c r="H76" s="2" t="s">
        <v>835</v>
      </c>
      <c r="I76" s="2" t="s">
        <v>836</v>
      </c>
      <c r="J76" s="2" t="s">
        <v>838</v>
      </c>
      <c r="K76" s="2" t="s">
        <v>56</v>
      </c>
      <c r="L76" s="2" t="s">
        <v>137</v>
      </c>
      <c r="M76" s="2" t="s">
        <v>2014</v>
      </c>
      <c r="O76" s="23">
        <v>1.0</v>
      </c>
      <c r="P76" s="23"/>
      <c r="Q76" s="23">
        <v>1.0</v>
      </c>
      <c r="R76" s="23"/>
      <c r="S76" s="24"/>
      <c r="T76" s="24"/>
      <c r="U76" s="24"/>
      <c r="V76" s="24"/>
      <c r="W76" s="24"/>
      <c r="X76" s="24"/>
      <c r="Y76" s="24"/>
      <c r="Z76" s="24"/>
      <c r="AA76" s="24">
        <v>1.0</v>
      </c>
      <c r="AB76" s="25">
        <f t="shared" si="1"/>
        <v>2</v>
      </c>
      <c r="AC76" s="25">
        <f t="shared" si="2"/>
        <v>1</v>
      </c>
      <c r="AD76" s="2">
        <f t="shared" ref="AD76:AD78" si="17">IF(AND((O76*$O$2+P76*$P$2+Q76*$Q$2+R76*$R$2)&gt;(S76*$S$2+T76*$T$2+U76*$U$2+V76*$V$2+W76*$W$2+X76*$X$2+Z76*$Z$2+AA76*$AA$2),(O76*$O$2+P76*$P$2+Q76*$Q$2+R76*$R$2)&gt;1),1,0)</f>
        <v>0</v>
      </c>
      <c r="AE76" s="2">
        <f t="shared" ref="AE76:AE78" si="18">IF(AND((O76*$O$2+P76*$P$2+Q76*$Q$2+R76*$R$2)&gt;(S76*$S$2+T76*$T$2+U76*$U$2+V76*$V$2+W76*$W$2+X76*$X$2+Z76*$Z$2+AA76*$AA$2),(O76*$O$2+P76*$P$2+Q76*$Q$2+R76*$R$2)&gt;2),1,0)</f>
        <v>0</v>
      </c>
    </row>
    <row r="77" ht="14.25" customHeight="1">
      <c r="A77" s="2" t="s">
        <v>840</v>
      </c>
      <c r="B77" s="2" t="s">
        <v>841</v>
      </c>
      <c r="C77" s="2">
        <v>2019.0</v>
      </c>
      <c r="D77" s="2" t="s">
        <v>842</v>
      </c>
      <c r="E77" s="2">
        <v>8.0</v>
      </c>
      <c r="F77" s="2" t="s">
        <v>843</v>
      </c>
      <c r="G77" s="3" t="s">
        <v>844</v>
      </c>
      <c r="H77" s="2" t="s">
        <v>846</v>
      </c>
      <c r="I77" s="2" t="s">
        <v>847</v>
      </c>
      <c r="J77" s="2" t="s">
        <v>849</v>
      </c>
      <c r="K77" s="2" t="s">
        <v>56</v>
      </c>
      <c r="L77" s="2" t="s">
        <v>70</v>
      </c>
      <c r="M77" s="2" t="s">
        <v>2014</v>
      </c>
      <c r="O77" s="23"/>
      <c r="P77" s="23"/>
      <c r="Q77" s="23"/>
      <c r="R77" s="23">
        <v>1.0</v>
      </c>
      <c r="S77" s="24"/>
      <c r="T77" s="24">
        <v>1.0</v>
      </c>
      <c r="U77" s="24"/>
      <c r="V77" s="24"/>
      <c r="W77" s="24"/>
      <c r="X77" s="24"/>
      <c r="Y77" s="24"/>
      <c r="Z77" s="24"/>
      <c r="AA77" s="24"/>
      <c r="AB77" s="25">
        <f t="shared" si="1"/>
        <v>1</v>
      </c>
      <c r="AC77" s="25">
        <f t="shared" si="2"/>
        <v>1</v>
      </c>
      <c r="AD77" s="2">
        <f t="shared" si="17"/>
        <v>0</v>
      </c>
      <c r="AE77" s="2">
        <f t="shared" si="18"/>
        <v>0</v>
      </c>
    </row>
    <row r="78" ht="14.25" customHeight="1">
      <c r="A78" s="2" t="s">
        <v>851</v>
      </c>
      <c r="B78" s="2" t="s">
        <v>852</v>
      </c>
      <c r="C78" s="2">
        <v>2022.0</v>
      </c>
      <c r="D78" s="2" t="s">
        <v>853</v>
      </c>
      <c r="E78" s="2">
        <v>6.0</v>
      </c>
      <c r="F78" s="2" t="s">
        <v>854</v>
      </c>
      <c r="G78" s="3" t="s">
        <v>855</v>
      </c>
      <c r="H78" s="2" t="s">
        <v>857</v>
      </c>
      <c r="I78" s="2" t="s">
        <v>858</v>
      </c>
      <c r="J78" s="2" t="s">
        <v>125</v>
      </c>
      <c r="K78" s="2" t="s">
        <v>56</v>
      </c>
      <c r="L78" s="2" t="s">
        <v>57</v>
      </c>
      <c r="M78" s="2" t="s">
        <v>2014</v>
      </c>
      <c r="O78" s="23"/>
      <c r="P78" s="23"/>
      <c r="Q78" s="23"/>
      <c r="R78" s="23">
        <v>1.0</v>
      </c>
      <c r="S78" s="24"/>
      <c r="T78" s="24">
        <v>1.0</v>
      </c>
      <c r="U78" s="24"/>
      <c r="V78" s="24"/>
      <c r="W78" s="24"/>
      <c r="X78" s="24"/>
      <c r="Y78" s="24"/>
      <c r="Z78" s="24"/>
      <c r="AA78" s="24"/>
      <c r="AB78" s="25">
        <f t="shared" si="1"/>
        <v>1</v>
      </c>
      <c r="AC78" s="25">
        <f t="shared" si="2"/>
        <v>1</v>
      </c>
      <c r="AD78" s="2">
        <f t="shared" si="17"/>
        <v>0</v>
      </c>
      <c r="AE78" s="2">
        <f t="shared" si="18"/>
        <v>0</v>
      </c>
    </row>
    <row r="79" ht="14.25" customHeight="1">
      <c r="A79" s="2" t="s">
        <v>574</v>
      </c>
      <c r="B79" s="2" t="s">
        <v>575</v>
      </c>
      <c r="C79" s="2">
        <v>2018.0</v>
      </c>
      <c r="D79" s="2" t="s">
        <v>576</v>
      </c>
      <c r="E79" s="2">
        <v>19.0</v>
      </c>
      <c r="F79" s="2" t="s">
        <v>577</v>
      </c>
      <c r="G79" s="3" t="s">
        <v>578</v>
      </c>
      <c r="H79" s="2" t="s">
        <v>580</v>
      </c>
      <c r="I79" s="2" t="s">
        <v>581</v>
      </c>
      <c r="J79" s="2" t="s">
        <v>583</v>
      </c>
      <c r="K79" s="2" t="s">
        <v>56</v>
      </c>
      <c r="L79" s="2" t="s">
        <v>70</v>
      </c>
      <c r="M79" s="2" t="s">
        <v>2014</v>
      </c>
      <c r="N79" s="2" t="s">
        <v>432</v>
      </c>
      <c r="O79" s="23">
        <v>1.0</v>
      </c>
      <c r="P79" s="23"/>
      <c r="Q79" s="23">
        <v>1.0</v>
      </c>
      <c r="R79" s="23">
        <v>1.0</v>
      </c>
      <c r="S79" s="24"/>
      <c r="T79" s="24"/>
      <c r="U79" s="24"/>
      <c r="V79" s="24"/>
      <c r="W79" s="24"/>
      <c r="X79" s="24"/>
      <c r="Y79" s="24"/>
      <c r="Z79" s="24"/>
      <c r="AA79" s="24"/>
      <c r="AB79" s="25">
        <f t="shared" si="1"/>
        <v>3</v>
      </c>
      <c r="AC79" s="25">
        <f t="shared" si="2"/>
        <v>0</v>
      </c>
      <c r="AD79" s="2">
        <f>IF(AND((O79*$O$2+P79*$P$2+Q79*$Q$2+R79*$R$2)&gt;(S79*$S$2+T79*$T$2+U79*$U$2+V79*$V$2+W79*$W$2+X79*$X$2+Z79*$Z$2+AA79*$AA$2+Y79*$Y$2),(AB79-AC79)&gt;1),1,0)</f>
        <v>1</v>
      </c>
      <c r="AE79" s="2">
        <f>IF(AND((O79*$O$2+P79*$P$2+Q79*$Q$2+R79*$R$2)&gt;(S79*$S$2+T79*$T$2+U79*$U$2+V79*$V$2+W79*$W$2+X79*$X$2+Z79*$Z$2+AA79*$AA$2+Y79*$Y$2),(AB79-AC79)&gt;2),1,0)</f>
        <v>1</v>
      </c>
    </row>
    <row r="80" ht="14.25" customHeight="1">
      <c r="A80" s="2" t="s">
        <v>874</v>
      </c>
      <c r="B80" s="2" t="s">
        <v>875</v>
      </c>
      <c r="C80" s="2">
        <v>2021.0</v>
      </c>
      <c r="D80" s="2" t="s">
        <v>876</v>
      </c>
      <c r="E80" s="2">
        <v>24.0</v>
      </c>
      <c r="F80" s="2" t="s">
        <v>877</v>
      </c>
      <c r="G80" s="3" t="s">
        <v>878</v>
      </c>
      <c r="H80" s="2" t="s">
        <v>880</v>
      </c>
      <c r="I80" s="2" t="s">
        <v>881</v>
      </c>
      <c r="J80" s="2" t="s">
        <v>82</v>
      </c>
      <c r="K80" s="2" t="s">
        <v>56</v>
      </c>
      <c r="L80" s="2" t="s">
        <v>57</v>
      </c>
      <c r="M80" s="2" t="s">
        <v>2014</v>
      </c>
      <c r="O80" s="23"/>
      <c r="P80" s="23"/>
      <c r="Q80" s="23"/>
      <c r="R80" s="23">
        <v>1.0</v>
      </c>
      <c r="S80" s="24"/>
      <c r="T80" s="24">
        <v>1.0</v>
      </c>
      <c r="U80" s="24"/>
      <c r="V80" s="24"/>
      <c r="W80" s="24"/>
      <c r="X80" s="24"/>
      <c r="Y80" s="24"/>
      <c r="Z80" s="24"/>
      <c r="AA80" s="24"/>
      <c r="AB80" s="25">
        <f t="shared" si="1"/>
        <v>1</v>
      </c>
      <c r="AC80" s="25">
        <f t="shared" si="2"/>
        <v>1</v>
      </c>
      <c r="AD80" s="2">
        <f>IF(AND((O80*$O$2+P80*$P$2+Q80*$Q$2+R80*$R$2)&gt;(S80*$S$2+T80*$T$2+U80*$U$2+V80*$V$2+W80*$W$2+X80*$X$2+Z80*$Z$2+AA80*$AA$2),(O80*$O$2+P80*$P$2+Q80*$Q$2+R80*$R$2)&gt;1),1,0)</f>
        <v>0</v>
      </c>
      <c r="AE80" s="2">
        <f>IF(AND((O80*$O$2+P80*$P$2+Q80*$Q$2+R80*$R$2)&gt;(S80*$S$2+T80*$T$2+U80*$U$2+V80*$V$2+W80*$W$2+X80*$X$2+Z80*$Z$2+AA80*$AA$2),(O80*$O$2+P80*$P$2+Q80*$Q$2+R80*$R$2)&gt;2),1,0)</f>
        <v>0</v>
      </c>
    </row>
    <row r="81" ht="14.25" customHeight="1">
      <c r="A81" s="2" t="s">
        <v>1598</v>
      </c>
      <c r="B81" s="2" t="s">
        <v>1599</v>
      </c>
      <c r="C81" s="2">
        <v>2018.0</v>
      </c>
      <c r="D81" s="2" t="s">
        <v>1600</v>
      </c>
      <c r="E81" s="2">
        <v>18.0</v>
      </c>
      <c r="F81" s="2" t="s">
        <v>1601</v>
      </c>
      <c r="G81" s="3" t="s">
        <v>1602</v>
      </c>
      <c r="H81" s="2" t="s">
        <v>1604</v>
      </c>
      <c r="I81" s="2" t="s">
        <v>1605</v>
      </c>
      <c r="J81" s="2" t="s">
        <v>1607</v>
      </c>
      <c r="K81" s="2" t="s">
        <v>56</v>
      </c>
      <c r="L81" s="2" t="s">
        <v>57</v>
      </c>
      <c r="M81" s="2" t="s">
        <v>2014</v>
      </c>
      <c r="N81" s="2" t="s">
        <v>432</v>
      </c>
      <c r="O81" s="23">
        <v>1.0</v>
      </c>
      <c r="P81" s="23"/>
      <c r="Q81" s="23">
        <v>1.0</v>
      </c>
      <c r="R81" s="23">
        <v>1.0</v>
      </c>
      <c r="S81" s="24"/>
      <c r="T81" s="24"/>
      <c r="U81" s="24"/>
      <c r="V81" s="24"/>
      <c r="W81" s="24"/>
      <c r="X81" s="24"/>
      <c r="Y81" s="24"/>
      <c r="Z81" s="24"/>
      <c r="AA81" s="24"/>
      <c r="AB81" s="25">
        <f t="shared" si="1"/>
        <v>3</v>
      </c>
      <c r="AC81" s="25">
        <f t="shared" si="2"/>
        <v>0</v>
      </c>
      <c r="AD81" s="2">
        <f t="shared" ref="AD81:AD82" si="19">IF(AND((O81*$O$2+P81*$P$2+Q81*$Q$2+R81*$R$2)&gt;(S81*$S$2+T81*$T$2+U81*$U$2+V81*$V$2+W81*$W$2+X81*$X$2+Z81*$Z$2+AA81*$AA$2+Y81*$Y$2),(AB81-AC81)&gt;1),1,0)</f>
        <v>1</v>
      </c>
      <c r="AE81" s="2">
        <f t="shared" ref="AE81:AE82" si="20">IF(AND((O81*$O$2+P81*$P$2+Q81*$Q$2+R81*$R$2)&gt;(S81*$S$2+T81*$T$2+U81*$U$2+V81*$V$2+W81*$W$2+X81*$X$2+Z81*$Z$2+AA81*$AA$2+Y81*$Y$2),(AB81-AC81)&gt;2),1,0)</f>
        <v>1</v>
      </c>
    </row>
    <row r="82" ht="14.25" customHeight="1">
      <c r="A82" s="2" t="s">
        <v>1504</v>
      </c>
      <c r="B82" s="2" t="s">
        <v>1505</v>
      </c>
      <c r="C82" s="2">
        <v>2021.0</v>
      </c>
      <c r="D82" s="2" t="s">
        <v>1163</v>
      </c>
      <c r="E82" s="2">
        <v>15.0</v>
      </c>
      <c r="F82" s="2" t="s">
        <v>1506</v>
      </c>
      <c r="G82" s="3" t="s">
        <v>1507</v>
      </c>
      <c r="H82" s="2" t="s">
        <v>1509</v>
      </c>
      <c r="I82" s="2" t="s">
        <v>1510</v>
      </c>
      <c r="J82" s="2" t="s">
        <v>82</v>
      </c>
      <c r="K82" s="2" t="s">
        <v>56</v>
      </c>
      <c r="L82" s="2" t="s">
        <v>57</v>
      </c>
      <c r="M82" s="2" t="s">
        <v>2014</v>
      </c>
      <c r="N82" s="2" t="s">
        <v>432</v>
      </c>
      <c r="O82" s="23">
        <v>1.0</v>
      </c>
      <c r="P82" s="23"/>
      <c r="Q82" s="23">
        <v>1.0</v>
      </c>
      <c r="R82" s="23">
        <v>1.0</v>
      </c>
      <c r="S82" s="24"/>
      <c r="T82" s="24"/>
      <c r="U82" s="24"/>
      <c r="V82" s="24"/>
      <c r="W82" s="24"/>
      <c r="X82" s="24"/>
      <c r="Y82" s="24"/>
      <c r="Z82" s="24"/>
      <c r="AA82" s="24"/>
      <c r="AB82" s="25">
        <f t="shared" si="1"/>
        <v>3</v>
      </c>
      <c r="AC82" s="25">
        <f t="shared" si="2"/>
        <v>0</v>
      </c>
      <c r="AD82" s="2">
        <f t="shared" si="19"/>
        <v>1</v>
      </c>
      <c r="AE82" s="2">
        <f t="shared" si="20"/>
        <v>1</v>
      </c>
    </row>
    <row r="83" ht="14.25" customHeight="1">
      <c r="A83" s="2" t="s">
        <v>1865</v>
      </c>
      <c r="B83" s="2" t="s">
        <v>1866</v>
      </c>
      <c r="C83" s="2">
        <v>2019.0</v>
      </c>
      <c r="D83" s="2" t="s">
        <v>1805</v>
      </c>
      <c r="E83" s="2">
        <v>14.0</v>
      </c>
      <c r="F83" s="2" t="s">
        <v>1867</v>
      </c>
      <c r="G83" s="3" t="s">
        <v>1868</v>
      </c>
      <c r="H83" s="2" t="s">
        <v>1870</v>
      </c>
      <c r="I83" s="2" t="s">
        <v>1871</v>
      </c>
      <c r="J83" s="2" t="s">
        <v>190</v>
      </c>
      <c r="K83" s="2" t="s">
        <v>56</v>
      </c>
      <c r="L83" s="2" t="s">
        <v>57</v>
      </c>
      <c r="M83" s="2" t="s">
        <v>2014</v>
      </c>
      <c r="O83" s="23"/>
      <c r="P83" s="23"/>
      <c r="Q83" s="23">
        <v>1.0</v>
      </c>
      <c r="R83" s="23">
        <v>1.0</v>
      </c>
      <c r="S83" s="24"/>
      <c r="T83" s="24"/>
      <c r="U83" s="24"/>
      <c r="V83" s="24"/>
      <c r="W83" s="24"/>
      <c r="X83" s="24"/>
      <c r="Y83" s="24"/>
      <c r="Z83" s="24"/>
      <c r="AA83" s="24"/>
      <c r="AB83" s="25">
        <f t="shared" si="1"/>
        <v>2</v>
      </c>
      <c r="AC83" s="25">
        <f t="shared" si="2"/>
        <v>0</v>
      </c>
      <c r="AD83" s="2">
        <f t="shared" ref="AD83:AD87" si="21">IF(AND((O83*$O$2+P83*$P$2+Q83*$Q$2+R83*$R$2)&gt;(S83*$S$2+T83*$T$2+U83*$U$2+V83*$V$2+W83*$W$2+X83*$X$2+Z83*$Z$2+AA83*$AA$2),(O83*$O$2+P83*$P$2+Q83*$Q$2+R83*$R$2)&gt;1),1,0)</f>
        <v>1</v>
      </c>
      <c r="AE83" s="2">
        <f t="shared" ref="AE83:AE87" si="22">IF(AND((O83*$O$2+P83*$P$2+Q83*$Q$2+R83*$R$2)&gt;(S83*$S$2+T83*$T$2+U83*$U$2+V83*$V$2+W83*$W$2+X83*$X$2+Z83*$Z$2+AA83*$AA$2),(O83*$O$2+P83*$P$2+Q83*$Q$2+R83*$R$2)&gt;2),1,0)</f>
        <v>0</v>
      </c>
    </row>
    <row r="84" ht="14.25" customHeight="1">
      <c r="A84" s="2" t="s">
        <v>1803</v>
      </c>
      <c r="B84" s="2" t="s">
        <v>1804</v>
      </c>
      <c r="C84" s="2">
        <v>2021.0</v>
      </c>
      <c r="D84" s="2" t="s">
        <v>1805</v>
      </c>
      <c r="E84" s="2">
        <v>11.0</v>
      </c>
      <c r="F84" s="2" t="s">
        <v>1806</v>
      </c>
      <c r="G84" s="3" t="s">
        <v>1807</v>
      </c>
      <c r="H84" s="2" t="s">
        <v>1809</v>
      </c>
      <c r="I84" s="2" t="s">
        <v>1810</v>
      </c>
      <c r="J84" s="2" t="s">
        <v>962</v>
      </c>
      <c r="K84" s="2" t="s">
        <v>56</v>
      </c>
      <c r="L84" s="2" t="s">
        <v>57</v>
      </c>
      <c r="M84" s="2" t="s">
        <v>2014</v>
      </c>
      <c r="O84" s="23"/>
      <c r="P84" s="23"/>
      <c r="Q84" s="23">
        <v>1.0</v>
      </c>
      <c r="R84" s="23">
        <v>1.0</v>
      </c>
      <c r="S84" s="24"/>
      <c r="T84" s="24"/>
      <c r="U84" s="24"/>
      <c r="V84" s="24"/>
      <c r="W84" s="24"/>
      <c r="X84" s="24"/>
      <c r="Y84" s="24"/>
      <c r="Z84" s="24"/>
      <c r="AA84" s="24"/>
      <c r="AB84" s="25">
        <f t="shared" si="1"/>
        <v>2</v>
      </c>
      <c r="AC84" s="25">
        <f t="shared" si="2"/>
        <v>0</v>
      </c>
      <c r="AD84" s="2">
        <f t="shared" si="21"/>
        <v>1</v>
      </c>
      <c r="AE84" s="2">
        <f t="shared" si="22"/>
        <v>0</v>
      </c>
    </row>
    <row r="85" ht="14.25" customHeight="1">
      <c r="A85" s="2" t="s">
        <v>204</v>
      </c>
      <c r="B85" s="2" t="s">
        <v>205</v>
      </c>
      <c r="C85" s="2">
        <v>2014.0</v>
      </c>
      <c r="D85" s="2" t="s">
        <v>206</v>
      </c>
      <c r="E85" s="2">
        <v>10.0</v>
      </c>
      <c r="F85" s="2" t="s">
        <v>207</v>
      </c>
      <c r="G85" s="3" t="s">
        <v>208</v>
      </c>
      <c r="H85" s="2" t="s">
        <v>210</v>
      </c>
      <c r="I85" s="2" t="s">
        <v>211</v>
      </c>
      <c r="J85" s="2" t="s">
        <v>214</v>
      </c>
      <c r="K85" s="2" t="s">
        <v>56</v>
      </c>
      <c r="L85" s="2" t="s">
        <v>70</v>
      </c>
      <c r="M85" s="2" t="s">
        <v>2014</v>
      </c>
      <c r="O85" s="23"/>
      <c r="P85" s="23">
        <v>1.0</v>
      </c>
      <c r="Q85" s="23">
        <v>1.0</v>
      </c>
      <c r="R85" s="23"/>
      <c r="S85" s="24"/>
      <c r="T85" s="24"/>
      <c r="U85" s="24"/>
      <c r="V85" s="24"/>
      <c r="W85" s="24"/>
      <c r="X85" s="24"/>
      <c r="Y85" s="24"/>
      <c r="Z85" s="24"/>
      <c r="AA85" s="24"/>
      <c r="AB85" s="25">
        <f t="shared" si="1"/>
        <v>2</v>
      </c>
      <c r="AC85" s="25">
        <f t="shared" si="2"/>
        <v>0</v>
      </c>
      <c r="AD85" s="2">
        <f t="shared" si="21"/>
        <v>1</v>
      </c>
      <c r="AE85" s="2">
        <f t="shared" si="22"/>
        <v>0</v>
      </c>
    </row>
    <row r="86" ht="14.25" customHeight="1">
      <c r="A86" s="2" t="s">
        <v>929</v>
      </c>
      <c r="B86" s="2" t="s">
        <v>930</v>
      </c>
      <c r="C86" s="2">
        <v>2022.0</v>
      </c>
      <c r="D86" s="2" t="s">
        <v>931</v>
      </c>
      <c r="E86" s="2">
        <v>3.0</v>
      </c>
      <c r="F86" s="2" t="s">
        <v>932</v>
      </c>
      <c r="G86" s="3" t="s">
        <v>933</v>
      </c>
      <c r="H86" s="2" t="s">
        <v>935</v>
      </c>
      <c r="I86" s="2" t="s">
        <v>936</v>
      </c>
      <c r="J86" s="2" t="s">
        <v>938</v>
      </c>
      <c r="K86" s="2" t="s">
        <v>56</v>
      </c>
      <c r="L86" s="2" t="s">
        <v>70</v>
      </c>
      <c r="M86" s="2" t="s">
        <v>2014</v>
      </c>
      <c r="O86" s="23"/>
      <c r="P86" s="23"/>
      <c r="Q86" s="23"/>
      <c r="R86" s="23"/>
      <c r="S86" s="24"/>
      <c r="T86" s="24">
        <v>1.0</v>
      </c>
      <c r="U86" s="24"/>
      <c r="V86" s="24"/>
      <c r="W86" s="24"/>
      <c r="X86" s="24"/>
      <c r="Y86" s="24"/>
      <c r="Z86" s="24"/>
      <c r="AA86" s="24">
        <v>1.0</v>
      </c>
      <c r="AB86" s="25">
        <f t="shared" si="1"/>
        <v>0</v>
      </c>
      <c r="AC86" s="25">
        <f t="shared" si="2"/>
        <v>2</v>
      </c>
      <c r="AD86" s="2">
        <f t="shared" si="21"/>
        <v>0</v>
      </c>
      <c r="AE86" s="2">
        <f t="shared" si="22"/>
        <v>0</v>
      </c>
    </row>
    <row r="87" ht="14.25" customHeight="1">
      <c r="A87" s="2" t="s">
        <v>940</v>
      </c>
      <c r="B87" s="2" t="s">
        <v>941</v>
      </c>
      <c r="C87" s="2">
        <v>2020.0</v>
      </c>
      <c r="D87" s="2" t="s">
        <v>942</v>
      </c>
      <c r="E87" s="2">
        <v>26.0</v>
      </c>
      <c r="F87" s="2" t="s">
        <v>943</v>
      </c>
      <c r="G87" s="3" t="s">
        <v>944</v>
      </c>
      <c r="H87" s="2" t="s">
        <v>946</v>
      </c>
      <c r="I87" s="2" t="s">
        <v>947</v>
      </c>
      <c r="J87" s="2" t="s">
        <v>950</v>
      </c>
      <c r="K87" s="2" t="s">
        <v>56</v>
      </c>
      <c r="L87" s="2" t="s">
        <v>57</v>
      </c>
      <c r="M87" s="2" t="s">
        <v>2014</v>
      </c>
      <c r="O87" s="23"/>
      <c r="P87" s="23">
        <v>1.0</v>
      </c>
      <c r="Q87" s="23"/>
      <c r="R87" s="23"/>
      <c r="S87" s="24"/>
      <c r="T87" s="24">
        <v>1.0</v>
      </c>
      <c r="U87" s="24"/>
      <c r="V87" s="24"/>
      <c r="W87" s="24"/>
      <c r="X87" s="24"/>
      <c r="Y87" s="24"/>
      <c r="Z87" s="24"/>
      <c r="AA87" s="24"/>
      <c r="AB87" s="25">
        <f t="shared" si="1"/>
        <v>1</v>
      </c>
      <c r="AC87" s="25">
        <f t="shared" si="2"/>
        <v>1</v>
      </c>
      <c r="AD87" s="2">
        <f t="shared" si="21"/>
        <v>0</v>
      </c>
      <c r="AE87" s="2">
        <f t="shared" si="22"/>
        <v>0</v>
      </c>
    </row>
    <row r="88" ht="14.25" customHeight="1">
      <c r="A88" s="2" t="s">
        <v>227</v>
      </c>
      <c r="B88" s="2" t="s">
        <v>228</v>
      </c>
      <c r="C88" s="2">
        <v>2015.0</v>
      </c>
      <c r="D88" s="2" t="s">
        <v>229</v>
      </c>
      <c r="E88" s="2">
        <v>10.0</v>
      </c>
      <c r="F88" s="2" t="s">
        <v>230</v>
      </c>
      <c r="G88" s="3" t="s">
        <v>231</v>
      </c>
      <c r="H88" s="2" t="s">
        <v>233</v>
      </c>
      <c r="I88" s="2" t="s">
        <v>234</v>
      </c>
      <c r="J88" s="2" t="s">
        <v>237</v>
      </c>
      <c r="K88" s="2" t="s">
        <v>56</v>
      </c>
      <c r="L88" s="2" t="s">
        <v>137</v>
      </c>
      <c r="M88" s="2" t="s">
        <v>2014</v>
      </c>
      <c r="N88" s="2" t="s">
        <v>432</v>
      </c>
      <c r="O88" s="23">
        <v>1.0</v>
      </c>
      <c r="P88" s="23"/>
      <c r="Q88" s="23">
        <v>1.0</v>
      </c>
      <c r="R88" s="23">
        <v>1.0</v>
      </c>
      <c r="S88" s="24"/>
      <c r="T88" s="24"/>
      <c r="U88" s="24"/>
      <c r="V88" s="24"/>
      <c r="W88" s="24"/>
      <c r="X88" s="24"/>
      <c r="Y88" s="24"/>
      <c r="Z88" s="24"/>
      <c r="AA88" s="24"/>
      <c r="AB88" s="25">
        <f t="shared" si="1"/>
        <v>3</v>
      </c>
      <c r="AC88" s="25">
        <f t="shared" si="2"/>
        <v>0</v>
      </c>
      <c r="AD88" s="2">
        <f>IF(AND((O88*$O$2+P88*$P$2+Q88*$Q$2+R88*$R$2)&gt;(S88*$S$2+T88*$T$2+U88*$U$2+V88*$V$2+W88*$W$2+X88*$X$2+Z88*$Z$2+AA88*$AA$2+Y88*$Y$2),(AB88-AC88)&gt;1),1,0)</f>
        <v>1</v>
      </c>
      <c r="AE88" s="2">
        <f>IF(AND((O88*$O$2+P88*$P$2+Q88*$Q$2+R88*$R$2)&gt;(S88*$S$2+T88*$T$2+U88*$U$2+V88*$V$2+W88*$W$2+X88*$X$2+Z88*$Z$2+AA88*$AA$2+Y88*$Y$2),(AB88-AC88)&gt;2),1,0)</f>
        <v>1</v>
      </c>
    </row>
    <row r="89" ht="14.25" customHeight="1">
      <c r="A89" s="2" t="s">
        <v>964</v>
      </c>
      <c r="B89" s="2" t="s">
        <v>965</v>
      </c>
      <c r="C89" s="2">
        <v>2015.0</v>
      </c>
      <c r="D89" s="2" t="s">
        <v>966</v>
      </c>
      <c r="E89" s="2">
        <v>3.0</v>
      </c>
      <c r="F89" s="2" t="s">
        <v>967</v>
      </c>
      <c r="G89" s="3" t="s">
        <v>968</v>
      </c>
      <c r="H89" s="2" t="s">
        <v>970</v>
      </c>
      <c r="I89" s="2" t="s">
        <v>971</v>
      </c>
      <c r="J89" s="2" t="s">
        <v>974</v>
      </c>
      <c r="K89" s="2" t="s">
        <v>56</v>
      </c>
      <c r="L89" s="2" t="s">
        <v>57</v>
      </c>
      <c r="M89" s="2" t="s">
        <v>2014</v>
      </c>
      <c r="O89" s="23"/>
      <c r="P89" s="23"/>
      <c r="Q89" s="23"/>
      <c r="R89" s="23"/>
      <c r="S89" s="24"/>
      <c r="T89" s="24">
        <v>1.0</v>
      </c>
      <c r="U89" s="24"/>
      <c r="V89" s="24"/>
      <c r="W89" s="24"/>
      <c r="X89" s="24"/>
      <c r="Y89" s="24"/>
      <c r="Z89" s="24"/>
      <c r="AA89" s="24"/>
      <c r="AB89" s="25">
        <f t="shared" si="1"/>
        <v>0</v>
      </c>
      <c r="AC89" s="25">
        <f t="shared" si="2"/>
        <v>1</v>
      </c>
      <c r="AD89" s="2">
        <f t="shared" ref="AD89:AD106" si="23">IF(AND((O89*$O$2+P89*$P$2+Q89*$Q$2+R89*$R$2)&gt;(S89*$S$2+T89*$T$2+U89*$U$2+V89*$V$2+W89*$W$2+X89*$X$2+Z89*$Z$2+AA89*$AA$2),(O89*$O$2+P89*$P$2+Q89*$Q$2+R89*$R$2)&gt;1),1,0)</f>
        <v>0</v>
      </c>
      <c r="AE89" s="2">
        <f t="shared" ref="AE89:AE106" si="24">IF(AND((O89*$O$2+P89*$P$2+Q89*$Q$2+R89*$R$2)&gt;(S89*$S$2+T89*$T$2+U89*$U$2+V89*$V$2+W89*$W$2+X89*$X$2+Z89*$Z$2+AA89*$AA$2),(O89*$O$2+P89*$P$2+Q89*$Q$2+R89*$R$2)&gt;2),1,0)</f>
        <v>0</v>
      </c>
    </row>
    <row r="90" ht="14.25" customHeight="1">
      <c r="A90" s="2" t="s">
        <v>976</v>
      </c>
      <c r="B90" s="2" t="s">
        <v>977</v>
      </c>
      <c r="C90" s="2">
        <v>2018.0</v>
      </c>
      <c r="D90" s="2" t="s">
        <v>978</v>
      </c>
      <c r="E90" s="2">
        <v>8.0</v>
      </c>
      <c r="F90" s="2" t="s">
        <v>979</v>
      </c>
      <c r="G90" s="3" t="s">
        <v>980</v>
      </c>
      <c r="H90" s="2" t="s">
        <v>982</v>
      </c>
      <c r="I90" s="2" t="s">
        <v>983</v>
      </c>
      <c r="J90" s="2" t="s">
        <v>986</v>
      </c>
      <c r="K90" s="2" t="s">
        <v>987</v>
      </c>
      <c r="L90" s="2" t="s">
        <v>57</v>
      </c>
      <c r="M90" s="2" t="s">
        <v>2014</v>
      </c>
      <c r="O90" s="23"/>
      <c r="P90" s="23"/>
      <c r="Q90" s="23"/>
      <c r="R90" s="23"/>
      <c r="S90" s="24"/>
      <c r="T90" s="24"/>
      <c r="U90" s="24"/>
      <c r="V90" s="24"/>
      <c r="W90" s="24">
        <v>1.0</v>
      </c>
      <c r="X90" s="24"/>
      <c r="Y90" s="24"/>
      <c r="Z90" s="24"/>
      <c r="AA90" s="24"/>
      <c r="AB90" s="25">
        <f t="shared" si="1"/>
        <v>0</v>
      </c>
      <c r="AC90" s="25">
        <f t="shared" si="2"/>
        <v>1</v>
      </c>
      <c r="AD90" s="2">
        <f t="shared" si="23"/>
        <v>0</v>
      </c>
      <c r="AE90" s="2">
        <f t="shared" si="24"/>
        <v>0</v>
      </c>
    </row>
    <row r="91" ht="14.25" customHeight="1">
      <c r="A91" s="2" t="s">
        <v>908</v>
      </c>
      <c r="B91" s="2" t="s">
        <v>909</v>
      </c>
      <c r="C91" s="2">
        <v>2019.0</v>
      </c>
      <c r="D91" s="2" t="s">
        <v>910</v>
      </c>
      <c r="E91" s="2">
        <v>10.0</v>
      </c>
      <c r="F91" s="2" t="s">
        <v>911</v>
      </c>
      <c r="G91" s="3" t="s">
        <v>2015</v>
      </c>
      <c r="H91" s="2" t="s">
        <v>914</v>
      </c>
      <c r="I91" s="2" t="s">
        <v>915</v>
      </c>
      <c r="J91" s="2" t="s">
        <v>917</v>
      </c>
      <c r="K91" s="2" t="s">
        <v>56</v>
      </c>
      <c r="L91" s="2" t="s">
        <v>70</v>
      </c>
      <c r="M91" s="2" t="s">
        <v>2014</v>
      </c>
      <c r="O91" s="23"/>
      <c r="P91" s="23"/>
      <c r="Q91" s="23">
        <v>1.0</v>
      </c>
      <c r="R91" s="23">
        <v>1.0</v>
      </c>
      <c r="S91" s="24"/>
      <c r="T91" s="24"/>
      <c r="U91" s="24"/>
      <c r="V91" s="24"/>
      <c r="W91" s="24"/>
      <c r="X91" s="24"/>
      <c r="Y91" s="24"/>
      <c r="Z91" s="24"/>
      <c r="AA91" s="24"/>
      <c r="AB91" s="25">
        <f t="shared" si="1"/>
        <v>2</v>
      </c>
      <c r="AC91" s="25">
        <f t="shared" si="2"/>
        <v>0</v>
      </c>
      <c r="AD91" s="2">
        <f t="shared" si="23"/>
        <v>1</v>
      </c>
      <c r="AE91" s="2">
        <f t="shared" si="24"/>
        <v>0</v>
      </c>
    </row>
    <row r="92" ht="14.25" customHeight="1">
      <c r="A92" s="2" t="s">
        <v>1000</v>
      </c>
      <c r="B92" s="2" t="s">
        <v>1001</v>
      </c>
      <c r="C92" s="2">
        <v>2017.0</v>
      </c>
      <c r="D92" s="2" t="s">
        <v>1002</v>
      </c>
      <c r="E92" s="2">
        <v>35.0</v>
      </c>
      <c r="F92" s="2" t="s">
        <v>1003</v>
      </c>
      <c r="G92" s="3" t="s">
        <v>1004</v>
      </c>
      <c r="H92" s="2" t="s">
        <v>1006</v>
      </c>
      <c r="I92" s="2" t="s">
        <v>1007</v>
      </c>
      <c r="J92" s="2" t="s">
        <v>1010</v>
      </c>
      <c r="K92" s="2" t="s">
        <v>56</v>
      </c>
      <c r="L92" s="2" t="s">
        <v>70</v>
      </c>
      <c r="M92" s="2" t="s">
        <v>2014</v>
      </c>
      <c r="O92" s="23"/>
      <c r="P92" s="23"/>
      <c r="Q92" s="23">
        <v>1.0</v>
      </c>
      <c r="R92" s="23"/>
      <c r="S92" s="24"/>
      <c r="T92" s="24"/>
      <c r="U92" s="24"/>
      <c r="V92" s="24"/>
      <c r="W92" s="24"/>
      <c r="X92" s="24"/>
      <c r="Y92" s="24"/>
      <c r="Z92" s="24"/>
      <c r="AA92" s="24">
        <v>1.0</v>
      </c>
      <c r="AB92" s="25">
        <f t="shared" si="1"/>
        <v>1</v>
      </c>
      <c r="AC92" s="25">
        <f t="shared" si="2"/>
        <v>1</v>
      </c>
      <c r="AD92" s="2">
        <f t="shared" si="23"/>
        <v>0</v>
      </c>
      <c r="AE92" s="2">
        <f t="shared" si="24"/>
        <v>0</v>
      </c>
    </row>
    <row r="93" ht="14.25" customHeight="1">
      <c r="A93" s="2" t="s">
        <v>1012</v>
      </c>
      <c r="B93" s="2" t="s">
        <v>1013</v>
      </c>
      <c r="C93" s="2">
        <v>2023.0</v>
      </c>
      <c r="D93" s="2" t="s">
        <v>1014</v>
      </c>
      <c r="E93" s="2">
        <v>0.0</v>
      </c>
      <c r="F93" s="2" t="s">
        <v>1015</v>
      </c>
      <c r="G93" s="3" t="s">
        <v>1016</v>
      </c>
      <c r="H93" s="2" t="s">
        <v>1018</v>
      </c>
      <c r="I93" s="2" t="s">
        <v>1019</v>
      </c>
      <c r="J93" s="2" t="s">
        <v>258</v>
      </c>
      <c r="K93" s="2" t="s">
        <v>56</v>
      </c>
      <c r="L93" s="2" t="s">
        <v>57</v>
      </c>
      <c r="M93" s="2" t="s">
        <v>2014</v>
      </c>
      <c r="O93" s="23"/>
      <c r="P93" s="23"/>
      <c r="Q93" s="23"/>
      <c r="R93" s="23"/>
      <c r="S93" s="24"/>
      <c r="T93" s="24">
        <v>1.0</v>
      </c>
      <c r="U93" s="24"/>
      <c r="V93" s="24"/>
      <c r="W93" s="24"/>
      <c r="X93" s="24"/>
      <c r="Y93" s="24"/>
      <c r="Z93" s="24"/>
      <c r="AA93" s="24"/>
      <c r="AB93" s="25">
        <f t="shared" si="1"/>
        <v>0</v>
      </c>
      <c r="AC93" s="25">
        <f t="shared" si="2"/>
        <v>1</v>
      </c>
      <c r="AD93" s="2">
        <f t="shared" si="23"/>
        <v>0</v>
      </c>
      <c r="AE93" s="2">
        <f t="shared" si="24"/>
        <v>0</v>
      </c>
    </row>
    <row r="94" ht="14.25" customHeight="1">
      <c r="A94" s="2" t="s">
        <v>106</v>
      </c>
      <c r="B94" s="2" t="s">
        <v>107</v>
      </c>
      <c r="C94" s="2">
        <v>2023.0</v>
      </c>
      <c r="D94" s="2" t="s">
        <v>97</v>
      </c>
      <c r="E94" s="2">
        <v>9.0</v>
      </c>
      <c r="F94" s="2" t="s">
        <v>108</v>
      </c>
      <c r="G94" s="3" t="s">
        <v>109</v>
      </c>
      <c r="H94" s="2" t="s">
        <v>111</v>
      </c>
      <c r="I94" s="2" t="s">
        <v>112</v>
      </c>
      <c r="J94" s="2" t="s">
        <v>114</v>
      </c>
      <c r="K94" s="2" t="s">
        <v>56</v>
      </c>
      <c r="L94" s="2" t="s">
        <v>57</v>
      </c>
      <c r="M94" s="2" t="s">
        <v>2014</v>
      </c>
      <c r="O94" s="23"/>
      <c r="P94" s="23"/>
      <c r="Q94" s="23">
        <v>1.0</v>
      </c>
      <c r="R94" s="23">
        <v>1.0</v>
      </c>
      <c r="S94" s="24"/>
      <c r="T94" s="24"/>
      <c r="U94" s="24"/>
      <c r="V94" s="24"/>
      <c r="W94" s="24"/>
      <c r="X94" s="24"/>
      <c r="Y94" s="24"/>
      <c r="Z94" s="24"/>
      <c r="AA94" s="24"/>
      <c r="AB94" s="25">
        <f t="shared" si="1"/>
        <v>2</v>
      </c>
      <c r="AC94" s="25">
        <f t="shared" si="2"/>
        <v>0</v>
      </c>
      <c r="AD94" s="2">
        <f t="shared" si="23"/>
        <v>1</v>
      </c>
      <c r="AE94" s="2">
        <f t="shared" si="24"/>
        <v>0</v>
      </c>
    </row>
    <row r="95" ht="14.25" customHeight="1">
      <c r="A95" s="2" t="s">
        <v>1034</v>
      </c>
      <c r="B95" s="2" t="s">
        <v>1035</v>
      </c>
      <c r="C95" s="2">
        <v>2015.0</v>
      </c>
      <c r="D95" s="2" t="s">
        <v>1036</v>
      </c>
      <c r="E95" s="2">
        <v>91.0</v>
      </c>
      <c r="F95" s="2" t="s">
        <v>1037</v>
      </c>
      <c r="G95" s="3" t="s">
        <v>1038</v>
      </c>
      <c r="H95" s="2" t="s">
        <v>1040</v>
      </c>
      <c r="I95" s="2" t="s">
        <v>1041</v>
      </c>
      <c r="J95" s="2" t="s">
        <v>1043</v>
      </c>
      <c r="K95" s="2" t="s">
        <v>56</v>
      </c>
      <c r="L95" s="2" t="s">
        <v>57</v>
      </c>
      <c r="M95" s="2" t="s">
        <v>2014</v>
      </c>
      <c r="O95" s="23"/>
      <c r="P95" s="23"/>
      <c r="Q95" s="23"/>
      <c r="R95" s="23"/>
      <c r="S95" s="24"/>
      <c r="T95" s="24">
        <v>1.0</v>
      </c>
      <c r="U95" s="24"/>
      <c r="V95" s="24"/>
      <c r="W95" s="24"/>
      <c r="X95" s="24"/>
      <c r="Y95" s="24"/>
      <c r="Z95" s="24"/>
      <c r="AA95" s="24">
        <v>1.0</v>
      </c>
      <c r="AB95" s="25">
        <f t="shared" si="1"/>
        <v>0</v>
      </c>
      <c r="AC95" s="25">
        <f t="shared" si="2"/>
        <v>2</v>
      </c>
      <c r="AD95" s="2">
        <f t="shared" si="23"/>
        <v>0</v>
      </c>
      <c r="AE95" s="2">
        <f t="shared" si="24"/>
        <v>0</v>
      </c>
    </row>
    <row r="96" ht="14.25" customHeight="1">
      <c r="A96" s="2" t="s">
        <v>1045</v>
      </c>
      <c r="B96" s="2" t="s">
        <v>1046</v>
      </c>
      <c r="C96" s="2">
        <v>2020.0</v>
      </c>
      <c r="D96" s="2" t="s">
        <v>1047</v>
      </c>
      <c r="E96" s="2">
        <v>2.0</v>
      </c>
      <c r="F96" s="2" t="s">
        <v>1048</v>
      </c>
      <c r="G96" s="3" t="s">
        <v>1049</v>
      </c>
      <c r="H96" s="2" t="s">
        <v>1051</v>
      </c>
      <c r="I96" s="2" t="s">
        <v>1052</v>
      </c>
      <c r="J96" s="2" t="s">
        <v>1055</v>
      </c>
      <c r="K96" s="2" t="s">
        <v>56</v>
      </c>
      <c r="L96" s="2" t="s">
        <v>70</v>
      </c>
      <c r="M96" s="2" t="s">
        <v>2014</v>
      </c>
      <c r="O96" s="23">
        <v>1.0</v>
      </c>
      <c r="P96" s="23"/>
      <c r="Q96" s="23"/>
      <c r="R96" s="23">
        <v>1.0</v>
      </c>
      <c r="S96" s="24"/>
      <c r="T96" s="24">
        <v>1.0</v>
      </c>
      <c r="U96" s="24"/>
      <c r="V96" s="24"/>
      <c r="W96" s="24"/>
      <c r="X96" s="24">
        <v>1.0</v>
      </c>
      <c r="Y96" s="24"/>
      <c r="Z96" s="24"/>
      <c r="AA96" s="24"/>
      <c r="AB96" s="25">
        <f t="shared" si="1"/>
        <v>2</v>
      </c>
      <c r="AC96" s="25">
        <f t="shared" si="2"/>
        <v>2</v>
      </c>
      <c r="AD96" s="2">
        <f t="shared" si="23"/>
        <v>0</v>
      </c>
      <c r="AE96" s="2">
        <f t="shared" si="24"/>
        <v>0</v>
      </c>
    </row>
    <row r="97" ht="14.25" customHeight="1">
      <c r="A97" s="2" t="s">
        <v>1057</v>
      </c>
      <c r="B97" s="2" t="s">
        <v>1058</v>
      </c>
      <c r="C97" s="2">
        <v>2018.0</v>
      </c>
      <c r="D97" s="2" t="s">
        <v>1059</v>
      </c>
      <c r="E97" s="2">
        <v>4.0</v>
      </c>
      <c r="F97" s="2" t="s">
        <v>1060</v>
      </c>
      <c r="G97" s="3" t="s">
        <v>1061</v>
      </c>
      <c r="H97" s="2" t="s">
        <v>1063</v>
      </c>
      <c r="I97" s="2" t="s">
        <v>1064</v>
      </c>
      <c r="J97" s="2" t="s">
        <v>1066</v>
      </c>
      <c r="K97" s="2" t="s">
        <v>56</v>
      </c>
      <c r="L97" s="2" t="s">
        <v>70</v>
      </c>
      <c r="M97" s="2" t="s">
        <v>2014</v>
      </c>
      <c r="O97" s="23">
        <v>1.0</v>
      </c>
      <c r="P97" s="23"/>
      <c r="Q97" s="23"/>
      <c r="R97" s="23"/>
      <c r="S97" s="24"/>
      <c r="T97" s="24">
        <v>1.0</v>
      </c>
      <c r="U97" s="24"/>
      <c r="V97" s="24"/>
      <c r="W97" s="24"/>
      <c r="X97" s="24"/>
      <c r="Y97" s="24"/>
      <c r="Z97" s="24"/>
      <c r="AA97" s="24">
        <v>1.0</v>
      </c>
      <c r="AB97" s="25">
        <f t="shared" si="1"/>
        <v>1</v>
      </c>
      <c r="AC97" s="25">
        <f t="shared" si="2"/>
        <v>2</v>
      </c>
      <c r="AD97" s="2">
        <f t="shared" si="23"/>
        <v>0</v>
      </c>
      <c r="AE97" s="2">
        <f t="shared" si="24"/>
        <v>0</v>
      </c>
    </row>
    <row r="98" ht="14.25" customHeight="1">
      <c r="A98" s="2" t="s">
        <v>1068</v>
      </c>
      <c r="B98" s="2" t="s">
        <v>1069</v>
      </c>
      <c r="C98" s="2">
        <v>2022.0</v>
      </c>
      <c r="D98" s="2" t="s">
        <v>1070</v>
      </c>
      <c r="E98" s="2">
        <v>6.0</v>
      </c>
      <c r="F98" s="2" t="s">
        <v>1071</v>
      </c>
      <c r="G98" s="3" t="s">
        <v>1072</v>
      </c>
      <c r="H98" s="2" t="s">
        <v>1073</v>
      </c>
      <c r="I98" s="2" t="s">
        <v>1074</v>
      </c>
      <c r="J98" s="2" t="s">
        <v>1076</v>
      </c>
      <c r="K98" s="2" t="s">
        <v>56</v>
      </c>
      <c r="L98" s="2" t="s">
        <v>57</v>
      </c>
      <c r="M98" s="2" t="s">
        <v>2014</v>
      </c>
      <c r="O98" s="23"/>
      <c r="P98" s="23"/>
      <c r="Q98" s="23"/>
      <c r="R98" s="23">
        <v>1.0</v>
      </c>
      <c r="S98" s="24"/>
      <c r="T98" s="24">
        <v>1.0</v>
      </c>
      <c r="U98" s="24"/>
      <c r="V98" s="24"/>
      <c r="W98" s="24"/>
      <c r="X98" s="24"/>
      <c r="Y98" s="24"/>
      <c r="Z98" s="24"/>
      <c r="AA98" s="24"/>
      <c r="AB98" s="25">
        <f t="shared" si="1"/>
        <v>1</v>
      </c>
      <c r="AC98" s="25">
        <f t="shared" si="2"/>
        <v>1</v>
      </c>
      <c r="AD98" s="2">
        <f t="shared" si="23"/>
        <v>0</v>
      </c>
      <c r="AE98" s="2">
        <f t="shared" si="24"/>
        <v>0</v>
      </c>
    </row>
    <row r="99" ht="14.25" customHeight="1">
      <c r="A99" s="2" t="s">
        <v>1078</v>
      </c>
      <c r="B99" s="2" t="s">
        <v>1079</v>
      </c>
      <c r="C99" s="2">
        <v>2021.0</v>
      </c>
      <c r="D99" s="2" t="s">
        <v>1080</v>
      </c>
      <c r="E99" s="2">
        <v>12.0</v>
      </c>
      <c r="F99" s="2" t="s">
        <v>1081</v>
      </c>
      <c r="G99" s="3" t="s">
        <v>1082</v>
      </c>
      <c r="H99" s="2" t="s">
        <v>1084</v>
      </c>
      <c r="I99" s="2" t="s">
        <v>1085</v>
      </c>
      <c r="J99" s="2" t="s">
        <v>1087</v>
      </c>
      <c r="K99" s="2" t="s">
        <v>56</v>
      </c>
      <c r="L99" s="2" t="s">
        <v>70</v>
      </c>
      <c r="M99" s="2" t="s">
        <v>2014</v>
      </c>
      <c r="O99" s="23">
        <v>1.0</v>
      </c>
      <c r="P99" s="23"/>
      <c r="Q99" s="23">
        <v>1.0</v>
      </c>
      <c r="R99" s="23"/>
      <c r="S99" s="24"/>
      <c r="T99" s="24"/>
      <c r="U99" s="24"/>
      <c r="V99" s="24"/>
      <c r="W99" s="24"/>
      <c r="X99" s="24"/>
      <c r="Y99" s="24"/>
      <c r="Z99" s="24"/>
      <c r="AA99" s="24">
        <v>1.0</v>
      </c>
      <c r="AB99" s="25">
        <f t="shared" si="1"/>
        <v>2</v>
      </c>
      <c r="AC99" s="25">
        <f t="shared" si="2"/>
        <v>1</v>
      </c>
      <c r="AD99" s="2">
        <f t="shared" si="23"/>
        <v>0</v>
      </c>
      <c r="AE99" s="2">
        <f t="shared" si="24"/>
        <v>0</v>
      </c>
    </row>
    <row r="100" ht="14.25" customHeight="1">
      <c r="A100" s="2" t="s">
        <v>1089</v>
      </c>
      <c r="B100" s="2" t="s">
        <v>1090</v>
      </c>
      <c r="C100" s="2">
        <v>2020.0</v>
      </c>
      <c r="D100" s="2" t="s">
        <v>1091</v>
      </c>
      <c r="E100" s="2">
        <v>62.0</v>
      </c>
      <c r="F100" s="2" t="s">
        <v>1092</v>
      </c>
      <c r="G100" s="3" t="s">
        <v>1093</v>
      </c>
      <c r="H100" s="2" t="s">
        <v>1095</v>
      </c>
      <c r="I100" s="2" t="s">
        <v>1096</v>
      </c>
      <c r="J100" s="2" t="s">
        <v>1098</v>
      </c>
      <c r="K100" s="2" t="s">
        <v>56</v>
      </c>
      <c r="L100" s="2" t="s">
        <v>57</v>
      </c>
      <c r="M100" s="2" t="s">
        <v>2014</v>
      </c>
      <c r="O100" s="23"/>
      <c r="P100" s="23"/>
      <c r="Q100" s="23"/>
      <c r="R100" s="23">
        <v>1.0</v>
      </c>
      <c r="S100" s="24"/>
      <c r="T100" s="24">
        <v>1.0</v>
      </c>
      <c r="U100" s="24"/>
      <c r="V100" s="24"/>
      <c r="W100" s="24"/>
      <c r="X100" s="24"/>
      <c r="Y100" s="24"/>
      <c r="Z100" s="24"/>
      <c r="AA100" s="24"/>
      <c r="AB100" s="25">
        <f t="shared" si="1"/>
        <v>1</v>
      </c>
      <c r="AC100" s="25">
        <f t="shared" si="2"/>
        <v>1</v>
      </c>
      <c r="AD100" s="2">
        <f t="shared" si="23"/>
        <v>0</v>
      </c>
      <c r="AE100" s="2">
        <f t="shared" si="24"/>
        <v>0</v>
      </c>
    </row>
    <row r="101" ht="14.25" customHeight="1">
      <c r="A101" s="2" t="s">
        <v>1100</v>
      </c>
      <c r="B101" s="2" t="s">
        <v>1101</v>
      </c>
      <c r="C101" s="2">
        <v>2020.0</v>
      </c>
      <c r="D101" s="2" t="s">
        <v>1102</v>
      </c>
      <c r="E101" s="2">
        <v>4.0</v>
      </c>
      <c r="F101" s="2" t="s">
        <v>1103</v>
      </c>
      <c r="G101" s="3" t="s">
        <v>1104</v>
      </c>
      <c r="H101" s="2" t="s">
        <v>1106</v>
      </c>
      <c r="I101" s="2" t="s">
        <v>1107</v>
      </c>
      <c r="J101" s="2" t="s">
        <v>753</v>
      </c>
      <c r="K101" s="2" t="s">
        <v>56</v>
      </c>
      <c r="L101" s="2" t="s">
        <v>57</v>
      </c>
      <c r="M101" s="2" t="s">
        <v>2014</v>
      </c>
      <c r="O101" s="23"/>
      <c r="P101" s="23"/>
      <c r="Q101" s="23"/>
      <c r="R101" s="23"/>
      <c r="S101" s="24"/>
      <c r="T101" s="24"/>
      <c r="U101" s="24"/>
      <c r="V101" s="24"/>
      <c r="W101" s="24"/>
      <c r="X101" s="24">
        <v>1.0</v>
      </c>
      <c r="Y101" s="24"/>
      <c r="Z101" s="24"/>
      <c r="AA101" s="24">
        <v>1.0</v>
      </c>
      <c r="AB101" s="25">
        <f t="shared" si="1"/>
        <v>0</v>
      </c>
      <c r="AC101" s="25">
        <f t="shared" si="2"/>
        <v>2</v>
      </c>
      <c r="AD101" s="2">
        <f t="shared" si="23"/>
        <v>0</v>
      </c>
      <c r="AE101" s="2">
        <f t="shared" si="24"/>
        <v>0</v>
      </c>
    </row>
    <row r="102" ht="14.25" customHeight="1">
      <c r="A102" s="2" t="s">
        <v>1111</v>
      </c>
      <c r="B102" s="2" t="s">
        <v>1112</v>
      </c>
      <c r="C102" s="2">
        <v>2022.0</v>
      </c>
      <c r="D102" s="2" t="s">
        <v>97</v>
      </c>
      <c r="E102" s="2">
        <v>40.0</v>
      </c>
      <c r="F102" s="2" t="s">
        <v>1113</v>
      </c>
      <c r="G102" s="3" t="s">
        <v>1114</v>
      </c>
      <c r="H102" s="2" t="s">
        <v>1116</v>
      </c>
      <c r="I102" s="2" t="s">
        <v>1117</v>
      </c>
      <c r="J102" s="2" t="s">
        <v>1119</v>
      </c>
      <c r="K102" s="2" t="s">
        <v>56</v>
      </c>
      <c r="L102" s="2" t="s">
        <v>57</v>
      </c>
      <c r="M102" s="2" t="s">
        <v>2014</v>
      </c>
      <c r="O102" s="23"/>
      <c r="P102" s="23"/>
      <c r="Q102" s="23"/>
      <c r="R102" s="23">
        <v>1.0</v>
      </c>
      <c r="S102" s="24"/>
      <c r="T102" s="24">
        <v>1.0</v>
      </c>
      <c r="U102" s="24"/>
      <c r="V102" s="24"/>
      <c r="W102" s="24"/>
      <c r="X102" s="24"/>
      <c r="Y102" s="24"/>
      <c r="Z102" s="24"/>
      <c r="AA102" s="24"/>
      <c r="AB102" s="25">
        <f t="shared" si="1"/>
        <v>1</v>
      </c>
      <c r="AC102" s="25">
        <f t="shared" si="2"/>
        <v>1</v>
      </c>
      <c r="AD102" s="2">
        <f t="shared" si="23"/>
        <v>0</v>
      </c>
      <c r="AE102" s="2">
        <f t="shared" si="24"/>
        <v>0</v>
      </c>
    </row>
    <row r="103" ht="14.25" customHeight="1">
      <c r="A103" s="2" t="s">
        <v>1121</v>
      </c>
      <c r="B103" s="2" t="s">
        <v>1122</v>
      </c>
      <c r="C103" s="2">
        <v>2022.0</v>
      </c>
      <c r="D103" s="2" t="s">
        <v>1123</v>
      </c>
      <c r="E103" s="2">
        <v>2.0</v>
      </c>
      <c r="F103" s="2" t="s">
        <v>1124</v>
      </c>
      <c r="G103" s="3" t="s">
        <v>1125</v>
      </c>
      <c r="H103" s="2" t="s">
        <v>1127</v>
      </c>
      <c r="I103" s="2" t="s">
        <v>1128</v>
      </c>
      <c r="J103" s="2" t="s">
        <v>1130</v>
      </c>
      <c r="K103" s="2" t="s">
        <v>56</v>
      </c>
      <c r="L103" s="2" t="s">
        <v>57</v>
      </c>
      <c r="M103" s="2" t="s">
        <v>2014</v>
      </c>
      <c r="O103" s="23"/>
      <c r="P103" s="23"/>
      <c r="Q103" s="23"/>
      <c r="R103" s="23">
        <v>1.0</v>
      </c>
      <c r="S103" s="24"/>
      <c r="T103" s="24">
        <v>1.0</v>
      </c>
      <c r="U103" s="24"/>
      <c r="V103" s="24"/>
      <c r="W103" s="24"/>
      <c r="X103" s="24"/>
      <c r="Y103" s="24"/>
      <c r="Z103" s="24"/>
      <c r="AA103" s="24"/>
      <c r="AB103" s="25">
        <f t="shared" si="1"/>
        <v>1</v>
      </c>
      <c r="AC103" s="25">
        <f t="shared" si="2"/>
        <v>1</v>
      </c>
      <c r="AD103" s="2">
        <f t="shared" si="23"/>
        <v>0</v>
      </c>
      <c r="AE103" s="2">
        <f t="shared" si="24"/>
        <v>0</v>
      </c>
    </row>
    <row r="104" ht="14.25" customHeight="1">
      <c r="A104" s="2" t="s">
        <v>1132</v>
      </c>
      <c r="B104" s="2" t="s">
        <v>1133</v>
      </c>
      <c r="C104" s="2">
        <v>2021.0</v>
      </c>
      <c r="D104" s="2" t="s">
        <v>1134</v>
      </c>
      <c r="E104" s="2">
        <v>0.0</v>
      </c>
      <c r="F104" s="2" t="s">
        <v>1135</v>
      </c>
      <c r="G104" s="3" t="s">
        <v>1136</v>
      </c>
      <c r="H104" s="2" t="s">
        <v>1138</v>
      </c>
      <c r="J104" s="2" t="s">
        <v>1139</v>
      </c>
      <c r="K104" s="2" t="s">
        <v>56</v>
      </c>
      <c r="L104" s="2" t="s">
        <v>57</v>
      </c>
      <c r="M104" s="2" t="s">
        <v>2014</v>
      </c>
      <c r="O104" s="23"/>
      <c r="P104" s="23"/>
      <c r="Q104" s="23"/>
      <c r="R104" s="23"/>
      <c r="S104" s="24"/>
      <c r="T104" s="24">
        <v>1.0</v>
      </c>
      <c r="U104" s="24">
        <v>1.0</v>
      </c>
      <c r="V104" s="24"/>
      <c r="W104" s="24"/>
      <c r="X104" s="24"/>
      <c r="Y104" s="24"/>
      <c r="Z104" s="24"/>
      <c r="AA104" s="24"/>
      <c r="AB104" s="25">
        <f t="shared" si="1"/>
        <v>0</v>
      </c>
      <c r="AC104" s="25">
        <f t="shared" si="2"/>
        <v>2</v>
      </c>
      <c r="AD104" s="2">
        <f t="shared" si="23"/>
        <v>0</v>
      </c>
      <c r="AE104" s="2">
        <f t="shared" si="24"/>
        <v>0</v>
      </c>
    </row>
    <row r="105" ht="14.25" customHeight="1">
      <c r="A105" s="2" t="s">
        <v>1141</v>
      </c>
      <c r="B105" s="2" t="s">
        <v>1142</v>
      </c>
      <c r="C105" s="2">
        <v>2020.0</v>
      </c>
      <c r="D105" s="2" t="s">
        <v>1134</v>
      </c>
      <c r="E105" s="2">
        <v>28.0</v>
      </c>
      <c r="F105" s="2" t="s">
        <v>1143</v>
      </c>
      <c r="G105" s="3" t="s">
        <v>1144</v>
      </c>
      <c r="H105" s="2" t="s">
        <v>1146</v>
      </c>
      <c r="I105" s="2" t="s">
        <v>1147</v>
      </c>
      <c r="J105" s="2" t="s">
        <v>776</v>
      </c>
      <c r="K105" s="2" t="s">
        <v>56</v>
      </c>
      <c r="L105" s="2" t="s">
        <v>57</v>
      </c>
      <c r="M105" s="2" t="s">
        <v>2014</v>
      </c>
      <c r="O105" s="23"/>
      <c r="P105" s="23">
        <v>1.0</v>
      </c>
      <c r="Q105" s="23"/>
      <c r="R105" s="23">
        <v>1.0</v>
      </c>
      <c r="S105" s="24"/>
      <c r="T105" s="24">
        <v>1.0</v>
      </c>
      <c r="U105" s="24"/>
      <c r="V105" s="24"/>
      <c r="W105" s="24"/>
      <c r="X105" s="24"/>
      <c r="Y105" s="24"/>
      <c r="Z105" s="24"/>
      <c r="AA105" s="24"/>
      <c r="AB105" s="25">
        <f t="shared" si="1"/>
        <v>2</v>
      </c>
      <c r="AC105" s="25">
        <f t="shared" si="2"/>
        <v>1</v>
      </c>
      <c r="AD105" s="2">
        <f t="shared" si="23"/>
        <v>0</v>
      </c>
      <c r="AE105" s="2">
        <f t="shared" si="24"/>
        <v>0</v>
      </c>
    </row>
    <row r="106" ht="14.25" customHeight="1">
      <c r="A106" s="2" t="s">
        <v>1150</v>
      </c>
      <c r="B106" s="2" t="s">
        <v>1151</v>
      </c>
      <c r="C106" s="2">
        <v>2019.0</v>
      </c>
      <c r="D106" s="2" t="s">
        <v>1152</v>
      </c>
      <c r="E106" s="2">
        <v>2.0</v>
      </c>
      <c r="F106" s="2" t="s">
        <v>1153</v>
      </c>
      <c r="G106" s="3" t="s">
        <v>1154</v>
      </c>
      <c r="H106" s="2" t="s">
        <v>1156</v>
      </c>
      <c r="I106" s="2" t="s">
        <v>1157</v>
      </c>
      <c r="J106" s="2" t="s">
        <v>1159</v>
      </c>
      <c r="K106" s="2" t="s">
        <v>56</v>
      </c>
      <c r="L106" s="2" t="s">
        <v>70</v>
      </c>
      <c r="M106" s="2" t="s">
        <v>2014</v>
      </c>
      <c r="O106" s="23"/>
      <c r="P106" s="23"/>
      <c r="Q106" s="23"/>
      <c r="R106" s="23">
        <v>1.0</v>
      </c>
      <c r="S106" s="24"/>
      <c r="T106" s="24">
        <v>1.0</v>
      </c>
      <c r="U106" s="24"/>
      <c r="V106" s="24"/>
      <c r="W106" s="24"/>
      <c r="X106" s="24"/>
      <c r="Y106" s="24"/>
      <c r="Z106" s="24"/>
      <c r="AA106" s="24"/>
      <c r="AB106" s="25">
        <f t="shared" si="1"/>
        <v>1</v>
      </c>
      <c r="AC106" s="25">
        <f t="shared" si="2"/>
        <v>1</v>
      </c>
      <c r="AD106" s="2">
        <f t="shared" si="23"/>
        <v>0</v>
      </c>
      <c r="AE106" s="2">
        <f t="shared" si="24"/>
        <v>0</v>
      </c>
    </row>
    <row r="107" ht="14.25" customHeight="1">
      <c r="A107" s="2" t="s">
        <v>1637</v>
      </c>
      <c r="B107" s="2" t="s">
        <v>1638</v>
      </c>
      <c r="C107" s="2">
        <v>2021.0</v>
      </c>
      <c r="D107" s="2" t="s">
        <v>1639</v>
      </c>
      <c r="E107" s="2">
        <v>9.0</v>
      </c>
      <c r="F107" s="2" t="s">
        <v>1640</v>
      </c>
      <c r="G107" s="3" t="s">
        <v>1641</v>
      </c>
      <c r="H107" s="2" t="s">
        <v>1643</v>
      </c>
      <c r="I107" s="2" t="s">
        <v>1644</v>
      </c>
      <c r="J107" s="2" t="s">
        <v>1646</v>
      </c>
      <c r="K107" s="2" t="s">
        <v>56</v>
      </c>
      <c r="L107" s="2" t="s">
        <v>70</v>
      </c>
      <c r="M107" s="2" t="s">
        <v>2014</v>
      </c>
      <c r="N107" s="2" t="s">
        <v>432</v>
      </c>
      <c r="O107" s="23">
        <v>1.0</v>
      </c>
      <c r="P107" s="23"/>
      <c r="Q107" s="23">
        <v>1.0</v>
      </c>
      <c r="R107" s="23">
        <v>1.0</v>
      </c>
      <c r="S107" s="24"/>
      <c r="T107" s="24"/>
      <c r="U107" s="24"/>
      <c r="V107" s="24"/>
      <c r="W107" s="24"/>
      <c r="X107" s="24"/>
      <c r="Y107" s="24"/>
      <c r="Z107" s="24"/>
      <c r="AA107" s="24"/>
      <c r="AB107" s="25">
        <f t="shared" si="1"/>
        <v>3</v>
      </c>
      <c r="AC107" s="25">
        <f t="shared" si="2"/>
        <v>0</v>
      </c>
      <c r="AD107" s="2">
        <f>IF(AND((O107*$O$2+P107*$P$2+Q107*$Q$2+R107*$R$2)&gt;(S107*$S$2+T107*$T$2+U107*$U$2+V107*$V$2+W107*$W$2+X107*$X$2+Z107*$Z$2+AA107*$AA$2+Y107*$Y$2),(AB107-AC107)&gt;1),1,0)</f>
        <v>1</v>
      </c>
      <c r="AE107" s="2">
        <f>IF(AND((O107*$O$2+P107*$P$2+Q107*$Q$2+R107*$R$2)&gt;(S107*$S$2+T107*$T$2+U107*$U$2+V107*$V$2+W107*$W$2+X107*$X$2+Z107*$Z$2+AA107*$AA$2+Y107*$Y$2),(AB107-AC107)&gt;2),1,0)</f>
        <v>1</v>
      </c>
    </row>
    <row r="108" ht="14.25" customHeight="1">
      <c r="A108" s="2" t="s">
        <v>1172</v>
      </c>
      <c r="B108" s="2" t="s">
        <v>1173</v>
      </c>
      <c r="C108" s="2">
        <v>2022.0</v>
      </c>
      <c r="D108" s="2" t="s">
        <v>1174</v>
      </c>
      <c r="E108" s="2">
        <v>17.0</v>
      </c>
      <c r="F108" s="2" t="s">
        <v>1175</v>
      </c>
      <c r="G108" s="3" t="s">
        <v>1176</v>
      </c>
      <c r="H108" s="2" t="s">
        <v>1178</v>
      </c>
      <c r="I108" s="2" t="s">
        <v>1179</v>
      </c>
      <c r="J108" s="2" t="s">
        <v>383</v>
      </c>
      <c r="K108" s="2" t="s">
        <v>56</v>
      </c>
      <c r="L108" s="2" t="s">
        <v>57</v>
      </c>
      <c r="M108" s="2" t="s">
        <v>2014</v>
      </c>
      <c r="O108" s="23"/>
      <c r="P108" s="23"/>
      <c r="Q108" s="23"/>
      <c r="R108" s="23">
        <v>1.0</v>
      </c>
      <c r="S108" s="24"/>
      <c r="T108" s="24">
        <v>1.0</v>
      </c>
      <c r="U108" s="24"/>
      <c r="V108" s="24"/>
      <c r="W108" s="24"/>
      <c r="X108" s="24"/>
      <c r="Y108" s="24"/>
      <c r="Z108" s="24"/>
      <c r="AA108" s="24"/>
      <c r="AB108" s="25">
        <f t="shared" si="1"/>
        <v>1</v>
      </c>
      <c r="AC108" s="25">
        <f t="shared" si="2"/>
        <v>1</v>
      </c>
      <c r="AD108" s="2">
        <f>IF(AND((O108*$O$2+P108*$P$2+Q108*$Q$2+R108*$R$2)&gt;(S108*$S$2+T108*$T$2+U108*$U$2+V108*$V$2+W108*$W$2+X108*$X$2+Z108*$Z$2+AA108*$AA$2),(O108*$O$2+P108*$P$2+Q108*$Q$2+R108*$R$2)&gt;1),1,0)</f>
        <v>0</v>
      </c>
      <c r="AE108" s="2">
        <f>IF(AND((O108*$O$2+P108*$P$2+Q108*$Q$2+R108*$R$2)&gt;(S108*$S$2+T108*$T$2+U108*$U$2+V108*$V$2+W108*$W$2+X108*$X$2+Z108*$Z$2+AA108*$AA$2),(O108*$O$2+P108*$P$2+Q108*$Q$2+R108*$R$2)&gt;2),1,0)</f>
        <v>0</v>
      </c>
    </row>
    <row r="109" ht="14.25" customHeight="1">
      <c r="A109" s="2" t="s">
        <v>818</v>
      </c>
      <c r="B109" s="2" t="s">
        <v>819</v>
      </c>
      <c r="C109" s="2">
        <v>2017.0</v>
      </c>
      <c r="D109" s="2" t="s">
        <v>820</v>
      </c>
      <c r="E109" s="2">
        <v>8.0</v>
      </c>
      <c r="F109" s="2" t="s">
        <v>821</v>
      </c>
      <c r="G109" s="3" t="s">
        <v>822</v>
      </c>
      <c r="H109" s="2" t="s">
        <v>824</v>
      </c>
      <c r="I109" s="2" t="s">
        <v>825</v>
      </c>
      <c r="J109" s="2" t="s">
        <v>827</v>
      </c>
      <c r="K109" s="2" t="s">
        <v>56</v>
      </c>
      <c r="L109" s="2" t="s">
        <v>70</v>
      </c>
      <c r="M109" s="2" t="s">
        <v>2014</v>
      </c>
      <c r="N109" s="2" t="s">
        <v>432</v>
      </c>
      <c r="O109" s="23">
        <v>1.0</v>
      </c>
      <c r="P109" s="23"/>
      <c r="Q109" s="23">
        <v>1.0</v>
      </c>
      <c r="R109" s="23">
        <v>1.0</v>
      </c>
      <c r="S109" s="24"/>
      <c r="T109" s="24"/>
      <c r="U109" s="24"/>
      <c r="V109" s="24"/>
      <c r="W109" s="24"/>
      <c r="X109" s="24"/>
      <c r="Y109" s="24"/>
      <c r="Z109" s="24"/>
      <c r="AA109" s="24"/>
      <c r="AB109" s="25">
        <f t="shared" si="1"/>
        <v>3</v>
      </c>
      <c r="AC109" s="25">
        <f t="shared" si="2"/>
        <v>0</v>
      </c>
      <c r="AD109" s="2">
        <f>IF(AND((O109*$O$2+P109*$P$2+Q109*$Q$2+R109*$R$2)&gt;(S109*$S$2+T109*$T$2+U109*$U$2+V109*$V$2+W109*$W$2+X109*$X$2+Z109*$Z$2+AA109*$AA$2+Y109*$Y$2),(AB109-AC109)&gt;1),1,0)</f>
        <v>1</v>
      </c>
      <c r="AE109" s="2">
        <f>IF(AND((O109*$O$2+P109*$P$2+Q109*$Q$2+R109*$R$2)&gt;(S109*$S$2+T109*$T$2+U109*$U$2+V109*$V$2+W109*$W$2+X109*$X$2+Z109*$Z$2+AA109*$AA$2+Y109*$Y$2),(AB109-AC109)&gt;2),1,0)</f>
        <v>1</v>
      </c>
    </row>
    <row r="110" ht="14.25" customHeight="1">
      <c r="A110" s="2" t="s">
        <v>1192</v>
      </c>
      <c r="B110" s="2" t="s">
        <v>1193</v>
      </c>
      <c r="C110" s="2">
        <v>2023.0</v>
      </c>
      <c r="D110" s="2" t="s">
        <v>1194</v>
      </c>
      <c r="E110" s="2">
        <v>16.0</v>
      </c>
      <c r="F110" s="2" t="s">
        <v>1195</v>
      </c>
      <c r="G110" s="3" t="s">
        <v>1196</v>
      </c>
      <c r="H110" s="2" t="s">
        <v>1198</v>
      </c>
      <c r="J110" s="2" t="s">
        <v>1200</v>
      </c>
      <c r="K110" s="2" t="s">
        <v>56</v>
      </c>
      <c r="L110" s="2" t="s">
        <v>57</v>
      </c>
      <c r="M110" s="2" t="s">
        <v>2014</v>
      </c>
      <c r="O110" s="23"/>
      <c r="P110" s="23">
        <v>1.0</v>
      </c>
      <c r="Q110" s="23"/>
      <c r="R110" s="23">
        <v>1.0</v>
      </c>
      <c r="S110" s="24"/>
      <c r="T110" s="24">
        <v>1.0</v>
      </c>
      <c r="U110" s="24"/>
      <c r="V110" s="24"/>
      <c r="W110" s="24"/>
      <c r="X110" s="24"/>
      <c r="Y110" s="24"/>
      <c r="Z110" s="24"/>
      <c r="AA110" s="24"/>
      <c r="AB110" s="25">
        <f t="shared" si="1"/>
        <v>2</v>
      </c>
      <c r="AC110" s="25">
        <f t="shared" si="2"/>
        <v>1</v>
      </c>
      <c r="AD110" s="2">
        <f t="shared" ref="AD110:AD111" si="25">IF(AND((O110*$O$2+P110*$P$2+Q110*$Q$2+R110*$R$2)&gt;(S110*$S$2+T110*$T$2+U110*$U$2+V110*$V$2+W110*$W$2+X110*$X$2+Z110*$Z$2+AA110*$AA$2),(O110*$O$2+P110*$P$2+Q110*$Q$2+R110*$R$2)&gt;1),1,0)</f>
        <v>0</v>
      </c>
      <c r="AE110" s="2">
        <f t="shared" ref="AE110:AE111" si="26">IF(AND((O110*$O$2+P110*$P$2+Q110*$Q$2+R110*$R$2)&gt;(S110*$S$2+T110*$T$2+U110*$U$2+V110*$V$2+W110*$W$2+X110*$X$2+Z110*$Z$2+AA110*$AA$2),(O110*$O$2+P110*$P$2+Q110*$Q$2+R110*$R$2)&gt;2),1,0)</f>
        <v>0</v>
      </c>
    </row>
    <row r="111" ht="14.25" customHeight="1">
      <c r="A111" s="2" t="s">
        <v>1202</v>
      </c>
      <c r="B111" s="2" t="s">
        <v>1203</v>
      </c>
      <c r="C111" s="2">
        <v>2018.0</v>
      </c>
      <c r="D111" s="2" t="s">
        <v>1204</v>
      </c>
      <c r="E111" s="2">
        <v>0.0</v>
      </c>
      <c r="F111" s="2" t="s">
        <v>1205</v>
      </c>
      <c r="G111" s="3" t="s">
        <v>1206</v>
      </c>
      <c r="H111" s="2" t="s">
        <v>1208</v>
      </c>
      <c r="I111" s="2" t="s">
        <v>1209</v>
      </c>
      <c r="J111" s="2" t="s">
        <v>1211</v>
      </c>
      <c r="K111" s="2" t="s">
        <v>56</v>
      </c>
      <c r="L111" s="2" t="s">
        <v>70</v>
      </c>
      <c r="M111" s="2" t="s">
        <v>2014</v>
      </c>
      <c r="O111" s="23"/>
      <c r="P111" s="23"/>
      <c r="Q111" s="23"/>
      <c r="R111" s="23">
        <v>1.0</v>
      </c>
      <c r="S111" s="24"/>
      <c r="T111" s="24">
        <v>1.0</v>
      </c>
      <c r="U111" s="24"/>
      <c r="V111" s="24"/>
      <c r="W111" s="24"/>
      <c r="X111" s="24"/>
      <c r="Y111" s="24"/>
      <c r="Z111" s="24"/>
      <c r="AA111" s="24"/>
      <c r="AB111" s="25">
        <f t="shared" si="1"/>
        <v>1</v>
      </c>
      <c r="AC111" s="25">
        <f t="shared" si="2"/>
        <v>1</v>
      </c>
      <c r="AD111" s="2">
        <f t="shared" si="25"/>
        <v>0</v>
      </c>
      <c r="AE111" s="2">
        <f t="shared" si="26"/>
        <v>0</v>
      </c>
    </row>
    <row r="112" ht="14.25" customHeight="1">
      <c r="A112" s="2" t="s">
        <v>260</v>
      </c>
      <c r="B112" s="2" t="s">
        <v>261</v>
      </c>
      <c r="C112" s="2">
        <v>2022.0</v>
      </c>
      <c r="D112" s="2" t="s">
        <v>262</v>
      </c>
      <c r="E112" s="2">
        <v>4.0</v>
      </c>
      <c r="F112" s="2" t="s">
        <v>263</v>
      </c>
      <c r="G112" s="3" t="s">
        <v>264</v>
      </c>
      <c r="H112" s="2" t="s">
        <v>266</v>
      </c>
      <c r="I112" s="2" t="s">
        <v>267</v>
      </c>
      <c r="J112" s="2" t="s">
        <v>269</v>
      </c>
      <c r="K112" s="2" t="s">
        <v>56</v>
      </c>
      <c r="L112" s="2" t="s">
        <v>70</v>
      </c>
      <c r="M112" s="2" t="s">
        <v>2014</v>
      </c>
      <c r="N112" s="2" t="s">
        <v>432</v>
      </c>
      <c r="O112" s="23">
        <v>1.0</v>
      </c>
      <c r="P112" s="23"/>
      <c r="Q112" s="23">
        <v>1.0</v>
      </c>
      <c r="R112" s="23">
        <v>1.0</v>
      </c>
      <c r="S112" s="24"/>
      <c r="T112" s="24"/>
      <c r="U112" s="24"/>
      <c r="V112" s="24"/>
      <c r="W112" s="24"/>
      <c r="X112" s="24"/>
      <c r="Y112" s="24"/>
      <c r="Z112" s="24"/>
      <c r="AA112" s="24"/>
      <c r="AB112" s="25">
        <f t="shared" si="1"/>
        <v>3</v>
      </c>
      <c r="AC112" s="25">
        <f t="shared" si="2"/>
        <v>0</v>
      </c>
      <c r="AD112" s="2">
        <f>IF(AND((O112*$O$2+P112*$P$2+Q112*$Q$2+R112*$R$2)&gt;(S112*$S$2+T112*$T$2+U112*$U$2+V112*$V$2+W112*$W$2+X112*$X$2+Z112*$Z$2+AA112*$AA$2+Y112*$Y$2),(AB112-AC112)&gt;1),1,0)</f>
        <v>1</v>
      </c>
      <c r="AE112" s="2">
        <f>IF(AND((O112*$O$2+P112*$P$2+Q112*$Q$2+R112*$R$2)&gt;(S112*$S$2+T112*$T$2+U112*$U$2+V112*$V$2+W112*$W$2+X112*$X$2+Z112*$Z$2+AA112*$AA$2+Y112*$Y$2),(AB112-AC112)&gt;2),1,0)</f>
        <v>1</v>
      </c>
    </row>
    <row r="113" ht="14.25" customHeight="1">
      <c r="A113" s="2" t="s">
        <v>1224</v>
      </c>
      <c r="B113" s="2" t="s">
        <v>1225</v>
      </c>
      <c r="C113" s="2">
        <v>2019.0</v>
      </c>
      <c r="D113" s="2" t="s">
        <v>1163</v>
      </c>
      <c r="E113" s="2">
        <v>53.0</v>
      </c>
      <c r="F113" s="2" t="s">
        <v>1226</v>
      </c>
      <c r="G113" s="3" t="s">
        <v>1227</v>
      </c>
      <c r="H113" s="2" t="s">
        <v>1229</v>
      </c>
      <c r="I113" s="2" t="s">
        <v>1230</v>
      </c>
      <c r="J113" s="2" t="s">
        <v>362</v>
      </c>
      <c r="K113" s="2" t="s">
        <v>56</v>
      </c>
      <c r="L113" s="2" t="s">
        <v>57</v>
      </c>
      <c r="M113" s="2" t="s">
        <v>2014</v>
      </c>
      <c r="O113" s="23"/>
      <c r="P113" s="23"/>
      <c r="Q113" s="23"/>
      <c r="R113" s="23">
        <v>1.0</v>
      </c>
      <c r="S113" s="24"/>
      <c r="T113" s="24">
        <v>1.0</v>
      </c>
      <c r="U113" s="24"/>
      <c r="V113" s="24"/>
      <c r="W113" s="24"/>
      <c r="X113" s="24"/>
      <c r="Y113" s="24"/>
      <c r="Z113" s="24"/>
      <c r="AA113" s="24"/>
      <c r="AB113" s="25">
        <f t="shared" si="1"/>
        <v>1</v>
      </c>
      <c r="AC113" s="25">
        <f t="shared" si="2"/>
        <v>1</v>
      </c>
      <c r="AD113" s="2">
        <f t="shared" ref="AD113:AD119" si="27">IF(AND((O113*$O$2+P113*$P$2+Q113*$Q$2+R113*$R$2)&gt;(S113*$S$2+T113*$T$2+U113*$U$2+V113*$V$2+W113*$W$2+X113*$X$2+Z113*$Z$2+AA113*$AA$2),(O113*$O$2+P113*$P$2+Q113*$Q$2+R113*$R$2)&gt;1),1,0)</f>
        <v>0</v>
      </c>
      <c r="AE113" s="2">
        <f t="shared" ref="AE113:AE119" si="28">IF(AND((O113*$O$2+P113*$P$2+Q113*$Q$2+R113*$R$2)&gt;(S113*$S$2+T113*$T$2+U113*$U$2+V113*$V$2+W113*$W$2+X113*$X$2+Z113*$Z$2+AA113*$AA$2),(O113*$O$2+P113*$P$2+Q113*$Q$2+R113*$R$2)&gt;2),1,0)</f>
        <v>0</v>
      </c>
    </row>
    <row r="114" ht="14.25" customHeight="1">
      <c r="A114" s="2" t="s">
        <v>1233</v>
      </c>
      <c r="B114" s="2" t="s">
        <v>1234</v>
      </c>
      <c r="C114" s="2">
        <v>2020.0</v>
      </c>
      <c r="D114" s="2" t="s">
        <v>1235</v>
      </c>
      <c r="E114" s="2">
        <v>137.0</v>
      </c>
      <c r="F114" s="2" t="s">
        <v>1236</v>
      </c>
      <c r="G114" s="3" t="s">
        <v>1237</v>
      </c>
      <c r="H114" s="2" t="s">
        <v>1239</v>
      </c>
      <c r="I114" s="2" t="s">
        <v>1240</v>
      </c>
      <c r="J114" s="2" t="s">
        <v>1242</v>
      </c>
      <c r="K114" s="2" t="s">
        <v>56</v>
      </c>
      <c r="L114" s="2" t="s">
        <v>57</v>
      </c>
      <c r="M114" s="2" t="s">
        <v>2014</v>
      </c>
      <c r="O114" s="23"/>
      <c r="P114" s="23"/>
      <c r="Q114" s="23"/>
      <c r="R114" s="23">
        <v>1.0</v>
      </c>
      <c r="S114" s="24"/>
      <c r="T114" s="24">
        <v>1.0</v>
      </c>
      <c r="U114" s="24"/>
      <c r="V114" s="24"/>
      <c r="W114" s="24"/>
      <c r="X114" s="24"/>
      <c r="Y114" s="24"/>
      <c r="Z114" s="24"/>
      <c r="AA114" s="24"/>
      <c r="AB114" s="25">
        <f t="shared" si="1"/>
        <v>1</v>
      </c>
      <c r="AC114" s="25">
        <f t="shared" si="2"/>
        <v>1</v>
      </c>
      <c r="AD114" s="2">
        <f t="shared" si="27"/>
        <v>0</v>
      </c>
      <c r="AE114" s="2">
        <f t="shared" si="28"/>
        <v>0</v>
      </c>
    </row>
    <row r="115" ht="14.25" customHeight="1">
      <c r="A115" s="2" t="s">
        <v>1244</v>
      </c>
      <c r="B115" s="2" t="s">
        <v>1245</v>
      </c>
      <c r="C115" s="2">
        <v>2023.0</v>
      </c>
      <c r="D115" s="2" t="s">
        <v>1246</v>
      </c>
      <c r="E115" s="2">
        <v>465.0</v>
      </c>
      <c r="F115" s="2" t="s">
        <v>1247</v>
      </c>
      <c r="G115" s="3" t="s">
        <v>1248</v>
      </c>
      <c r="H115" s="2" t="s">
        <v>1250</v>
      </c>
      <c r="I115" s="2" t="s">
        <v>1251</v>
      </c>
      <c r="J115" s="2" t="s">
        <v>258</v>
      </c>
      <c r="K115" s="2" t="s">
        <v>56</v>
      </c>
      <c r="L115" s="2" t="s">
        <v>57</v>
      </c>
      <c r="M115" s="2" t="s">
        <v>2014</v>
      </c>
      <c r="O115" s="23"/>
      <c r="P115" s="23"/>
      <c r="Q115" s="23"/>
      <c r="R115" s="23">
        <v>1.0</v>
      </c>
      <c r="S115" s="24"/>
      <c r="T115" s="24">
        <v>1.0</v>
      </c>
      <c r="U115" s="24"/>
      <c r="V115" s="24"/>
      <c r="W115" s="24"/>
      <c r="X115" s="24"/>
      <c r="Y115" s="24"/>
      <c r="Z115" s="24"/>
      <c r="AA115" s="24"/>
      <c r="AB115" s="25">
        <f t="shared" si="1"/>
        <v>1</v>
      </c>
      <c r="AC115" s="25">
        <f t="shared" si="2"/>
        <v>1</v>
      </c>
      <c r="AD115" s="2">
        <f t="shared" si="27"/>
        <v>0</v>
      </c>
      <c r="AE115" s="2">
        <f t="shared" si="28"/>
        <v>0</v>
      </c>
    </row>
    <row r="116" ht="14.25" customHeight="1">
      <c r="A116" s="2" t="s">
        <v>1255</v>
      </c>
      <c r="B116" s="2" t="s">
        <v>1256</v>
      </c>
      <c r="C116" s="2">
        <v>2015.0</v>
      </c>
      <c r="D116" s="2" t="s">
        <v>1257</v>
      </c>
      <c r="E116" s="2">
        <v>15.0</v>
      </c>
      <c r="F116" s="2" t="s">
        <v>1258</v>
      </c>
      <c r="G116" s="3" t="s">
        <v>1259</v>
      </c>
      <c r="H116" s="2" t="s">
        <v>1261</v>
      </c>
      <c r="I116" s="2" t="s">
        <v>1262</v>
      </c>
      <c r="J116" s="2" t="s">
        <v>1265</v>
      </c>
      <c r="K116" s="2" t="s">
        <v>56</v>
      </c>
      <c r="L116" s="2" t="s">
        <v>57</v>
      </c>
      <c r="M116" s="2" t="s">
        <v>2014</v>
      </c>
      <c r="O116" s="23"/>
      <c r="P116" s="23"/>
      <c r="Q116" s="23"/>
      <c r="R116" s="23">
        <v>1.0</v>
      </c>
      <c r="S116" s="24"/>
      <c r="T116" s="24">
        <v>1.0</v>
      </c>
      <c r="U116" s="24"/>
      <c r="V116" s="24"/>
      <c r="W116" s="24"/>
      <c r="X116" s="24"/>
      <c r="Y116" s="24"/>
      <c r="Z116" s="24"/>
      <c r="AA116" s="24"/>
      <c r="AB116" s="25">
        <f t="shared" si="1"/>
        <v>1</v>
      </c>
      <c r="AC116" s="25">
        <f t="shared" si="2"/>
        <v>1</v>
      </c>
      <c r="AD116" s="2">
        <f t="shared" si="27"/>
        <v>0</v>
      </c>
      <c r="AE116" s="2">
        <f t="shared" si="28"/>
        <v>0</v>
      </c>
    </row>
    <row r="117" ht="14.25" customHeight="1">
      <c r="A117" s="2" t="s">
        <v>1267</v>
      </c>
      <c r="B117" s="2" t="s">
        <v>1268</v>
      </c>
      <c r="C117" s="2">
        <v>2018.0</v>
      </c>
      <c r="D117" s="2" t="s">
        <v>1070</v>
      </c>
      <c r="E117" s="2">
        <v>76.0</v>
      </c>
      <c r="F117" s="2" t="s">
        <v>1269</v>
      </c>
      <c r="G117" s="3" t="s">
        <v>1270</v>
      </c>
      <c r="H117" s="2" t="s">
        <v>1272</v>
      </c>
      <c r="J117" s="2" t="s">
        <v>872</v>
      </c>
      <c r="K117" s="2" t="s">
        <v>56</v>
      </c>
      <c r="L117" s="2" t="s">
        <v>57</v>
      </c>
      <c r="M117" s="2" t="s">
        <v>2014</v>
      </c>
      <c r="O117" s="23"/>
      <c r="P117" s="23"/>
      <c r="Q117" s="23"/>
      <c r="R117" s="23">
        <v>1.0</v>
      </c>
      <c r="S117" s="24"/>
      <c r="T117" s="24">
        <v>1.0</v>
      </c>
      <c r="U117" s="24"/>
      <c r="V117" s="24"/>
      <c r="W117" s="24"/>
      <c r="X117" s="24"/>
      <c r="Y117" s="24"/>
      <c r="Z117" s="24"/>
      <c r="AA117" s="24"/>
      <c r="AB117" s="25">
        <f t="shared" si="1"/>
        <v>1</v>
      </c>
      <c r="AC117" s="25">
        <f t="shared" si="2"/>
        <v>1</v>
      </c>
      <c r="AD117" s="2">
        <f t="shared" si="27"/>
        <v>0</v>
      </c>
      <c r="AE117" s="2">
        <f t="shared" si="28"/>
        <v>0</v>
      </c>
    </row>
    <row r="118" ht="14.25" customHeight="1">
      <c r="A118" s="2" t="s">
        <v>1275</v>
      </c>
      <c r="B118" s="2" t="s">
        <v>1276</v>
      </c>
      <c r="C118" s="2">
        <v>2018.0</v>
      </c>
      <c r="D118" s="2" t="s">
        <v>1277</v>
      </c>
      <c r="E118" s="2">
        <v>151.0</v>
      </c>
      <c r="F118" s="2" t="s">
        <v>1278</v>
      </c>
      <c r="G118" s="3" t="s">
        <v>1279</v>
      </c>
      <c r="H118" s="2" t="s">
        <v>1281</v>
      </c>
      <c r="I118" s="2" t="s">
        <v>1282</v>
      </c>
      <c r="J118" s="2" t="s">
        <v>1284</v>
      </c>
      <c r="K118" s="2" t="s">
        <v>56</v>
      </c>
      <c r="L118" s="2" t="s">
        <v>57</v>
      </c>
      <c r="M118" s="2" t="s">
        <v>2014</v>
      </c>
      <c r="O118" s="23"/>
      <c r="P118" s="23"/>
      <c r="Q118" s="23"/>
      <c r="R118" s="23">
        <v>1.0</v>
      </c>
      <c r="S118" s="24"/>
      <c r="T118" s="24">
        <v>1.0</v>
      </c>
      <c r="U118" s="24"/>
      <c r="V118" s="24"/>
      <c r="W118" s="24"/>
      <c r="X118" s="24"/>
      <c r="Y118" s="24"/>
      <c r="Z118" s="24"/>
      <c r="AA118" s="24"/>
      <c r="AB118" s="25">
        <f t="shared" si="1"/>
        <v>1</v>
      </c>
      <c r="AC118" s="25">
        <f t="shared" si="2"/>
        <v>1</v>
      </c>
      <c r="AD118" s="2">
        <f t="shared" si="27"/>
        <v>0</v>
      </c>
      <c r="AE118" s="2">
        <f t="shared" si="28"/>
        <v>0</v>
      </c>
    </row>
    <row r="119" ht="14.25" customHeight="1">
      <c r="A119" s="2" t="s">
        <v>1286</v>
      </c>
      <c r="B119" s="2" t="s">
        <v>1287</v>
      </c>
      <c r="C119" s="2">
        <v>2019.0</v>
      </c>
      <c r="D119" s="2" t="s">
        <v>1163</v>
      </c>
      <c r="E119" s="2">
        <v>41.0</v>
      </c>
      <c r="F119" s="2" t="s">
        <v>1288</v>
      </c>
      <c r="G119" s="3" t="s">
        <v>1289</v>
      </c>
      <c r="H119" s="2" t="s">
        <v>1291</v>
      </c>
      <c r="I119" s="2" t="s">
        <v>1292</v>
      </c>
      <c r="J119" s="2" t="s">
        <v>1294</v>
      </c>
      <c r="K119" s="2" t="s">
        <v>56</v>
      </c>
      <c r="L119" s="2" t="s">
        <v>57</v>
      </c>
      <c r="M119" s="2" t="s">
        <v>2014</v>
      </c>
      <c r="O119" s="23"/>
      <c r="P119" s="23"/>
      <c r="Q119" s="23"/>
      <c r="R119" s="23">
        <v>1.0</v>
      </c>
      <c r="S119" s="24"/>
      <c r="T119" s="24">
        <v>1.0</v>
      </c>
      <c r="U119" s="24"/>
      <c r="V119" s="24"/>
      <c r="W119" s="24"/>
      <c r="X119" s="24"/>
      <c r="Y119" s="24"/>
      <c r="Z119" s="24"/>
      <c r="AA119" s="24"/>
      <c r="AB119" s="25">
        <f t="shared" si="1"/>
        <v>1</v>
      </c>
      <c r="AC119" s="25">
        <f t="shared" si="2"/>
        <v>1</v>
      </c>
      <c r="AD119" s="2">
        <f t="shared" si="27"/>
        <v>0</v>
      </c>
      <c r="AE119" s="2">
        <f t="shared" si="28"/>
        <v>0</v>
      </c>
    </row>
    <row r="120" ht="14.25" customHeight="1">
      <c r="A120" s="2" t="s">
        <v>489</v>
      </c>
      <c r="B120" s="2" t="s">
        <v>490</v>
      </c>
      <c r="C120" s="2">
        <v>2020.0</v>
      </c>
      <c r="D120" s="2" t="s">
        <v>491</v>
      </c>
      <c r="E120" s="2">
        <v>4.0</v>
      </c>
      <c r="F120" s="2" t="s">
        <v>492</v>
      </c>
      <c r="G120" s="3" t="s">
        <v>493</v>
      </c>
      <c r="H120" s="2" t="s">
        <v>495</v>
      </c>
      <c r="I120" s="2" t="s">
        <v>496</v>
      </c>
      <c r="J120" s="2" t="s">
        <v>498</v>
      </c>
      <c r="K120" s="2" t="s">
        <v>56</v>
      </c>
      <c r="L120" s="2" t="s">
        <v>70</v>
      </c>
      <c r="M120" s="2" t="s">
        <v>2014</v>
      </c>
      <c r="N120" s="2" t="s">
        <v>432</v>
      </c>
      <c r="O120" s="23">
        <v>1.0</v>
      </c>
      <c r="P120" s="23"/>
      <c r="Q120" s="23">
        <v>1.0</v>
      </c>
      <c r="R120" s="23">
        <v>1.0</v>
      </c>
      <c r="S120" s="24"/>
      <c r="T120" s="24"/>
      <c r="U120" s="24"/>
      <c r="V120" s="24"/>
      <c r="W120" s="24"/>
      <c r="X120" s="24"/>
      <c r="Y120" s="24"/>
      <c r="Z120" s="24"/>
      <c r="AA120" s="24"/>
      <c r="AB120" s="25">
        <f t="shared" si="1"/>
        <v>3</v>
      </c>
      <c r="AC120" s="25">
        <f t="shared" si="2"/>
        <v>0</v>
      </c>
      <c r="AD120" s="2">
        <f t="shared" ref="AD120:AD121" si="29">IF(AND((O120*$O$2+P120*$P$2+Q120*$Q$2+R120*$R$2)&gt;(S120*$S$2+T120*$T$2+U120*$U$2+V120*$V$2+W120*$W$2+X120*$X$2+Z120*$Z$2+AA120*$AA$2+Y120*$Y$2),(AB120-AC120)&gt;1),1,0)</f>
        <v>1</v>
      </c>
      <c r="AE120" s="2">
        <f t="shared" ref="AE120:AE121" si="30">IF(AND((O120*$O$2+P120*$P$2+Q120*$Q$2+R120*$R$2)&gt;(S120*$S$2+T120*$T$2+U120*$U$2+V120*$V$2+W120*$W$2+X120*$X$2+Z120*$Z$2+AA120*$AA$2+Y120*$Y$2),(AB120-AC120)&gt;2),1,0)</f>
        <v>1</v>
      </c>
    </row>
    <row r="121" ht="14.25" customHeight="1">
      <c r="A121" s="2" t="s">
        <v>59</v>
      </c>
      <c r="B121" s="2" t="s">
        <v>60</v>
      </c>
      <c r="C121" s="2">
        <v>2014.0</v>
      </c>
      <c r="D121" s="2" t="s">
        <v>61</v>
      </c>
      <c r="E121" s="2">
        <v>3.0</v>
      </c>
      <c r="F121" s="2" t="s">
        <v>62</v>
      </c>
      <c r="G121" s="3" t="s">
        <v>63</v>
      </c>
      <c r="H121" s="2" t="s">
        <v>65</v>
      </c>
      <c r="I121" s="2" t="s">
        <v>66</v>
      </c>
      <c r="J121" s="2" t="s">
        <v>69</v>
      </c>
      <c r="K121" s="2" t="s">
        <v>56</v>
      </c>
      <c r="L121" s="2" t="s">
        <v>70</v>
      </c>
      <c r="M121" s="2" t="s">
        <v>2014</v>
      </c>
      <c r="N121" s="2" t="s">
        <v>432</v>
      </c>
      <c r="O121" s="23">
        <v>1.0</v>
      </c>
      <c r="P121" s="23"/>
      <c r="Q121" s="23">
        <v>1.0</v>
      </c>
      <c r="R121" s="23">
        <v>1.0</v>
      </c>
      <c r="S121" s="24"/>
      <c r="T121" s="24"/>
      <c r="U121" s="24"/>
      <c r="V121" s="24"/>
      <c r="W121" s="24"/>
      <c r="X121" s="24"/>
      <c r="Y121" s="24"/>
      <c r="Z121" s="24"/>
      <c r="AA121" s="24"/>
      <c r="AB121" s="25">
        <f t="shared" si="1"/>
        <v>3</v>
      </c>
      <c r="AC121" s="25">
        <f t="shared" si="2"/>
        <v>0</v>
      </c>
      <c r="AD121" s="2">
        <f t="shared" si="29"/>
        <v>1</v>
      </c>
      <c r="AE121" s="2">
        <f t="shared" si="30"/>
        <v>1</v>
      </c>
    </row>
    <row r="122" ht="14.25" customHeight="1">
      <c r="A122" s="2" t="s">
        <v>1316</v>
      </c>
      <c r="B122" s="2" t="s">
        <v>1317</v>
      </c>
      <c r="C122" s="2">
        <v>2017.0</v>
      </c>
      <c r="D122" s="2" t="s">
        <v>1318</v>
      </c>
      <c r="E122" s="2">
        <v>438.0</v>
      </c>
      <c r="F122" s="2" t="s">
        <v>1319</v>
      </c>
      <c r="G122" s="3" t="s">
        <v>1320</v>
      </c>
      <c r="H122" s="2" t="s">
        <v>1322</v>
      </c>
      <c r="I122" s="2" t="s">
        <v>1323</v>
      </c>
      <c r="J122" s="2" t="s">
        <v>1326</v>
      </c>
      <c r="K122" s="2" t="s">
        <v>56</v>
      </c>
      <c r="L122" s="2" t="s">
        <v>57</v>
      </c>
      <c r="M122" s="2" t="s">
        <v>2014</v>
      </c>
      <c r="O122" s="23"/>
      <c r="P122" s="23"/>
      <c r="Q122" s="23"/>
      <c r="R122" s="23">
        <v>1.0</v>
      </c>
      <c r="S122" s="24"/>
      <c r="T122" s="24">
        <v>1.0</v>
      </c>
      <c r="U122" s="24"/>
      <c r="V122" s="24"/>
      <c r="W122" s="24"/>
      <c r="X122" s="24"/>
      <c r="Y122" s="24"/>
      <c r="Z122" s="24"/>
      <c r="AA122" s="24"/>
      <c r="AB122" s="25">
        <f t="shared" si="1"/>
        <v>1</v>
      </c>
      <c r="AC122" s="25">
        <f t="shared" si="2"/>
        <v>1</v>
      </c>
      <c r="AD122" s="2">
        <f t="shared" ref="AD122:AD124" si="31">IF(AND((O122*$O$2+P122*$P$2+Q122*$Q$2+R122*$R$2)&gt;(S122*$S$2+T122*$T$2+U122*$U$2+V122*$V$2+W122*$W$2+X122*$X$2+Z122*$Z$2+AA122*$AA$2),(O122*$O$2+P122*$P$2+Q122*$Q$2+R122*$R$2)&gt;1),1,0)</f>
        <v>0</v>
      </c>
      <c r="AE122" s="2">
        <f t="shared" ref="AE122:AE124" si="32">IF(AND((O122*$O$2+P122*$P$2+Q122*$Q$2+R122*$R$2)&gt;(S122*$S$2+T122*$T$2+U122*$U$2+V122*$V$2+W122*$W$2+X122*$X$2+Z122*$Z$2+AA122*$AA$2),(O122*$O$2+P122*$P$2+Q122*$Q$2+R122*$R$2)&gt;2),1,0)</f>
        <v>0</v>
      </c>
    </row>
    <row r="123" ht="14.25" customHeight="1">
      <c r="A123" s="2" t="s">
        <v>1328</v>
      </c>
      <c r="B123" s="2" t="s">
        <v>1329</v>
      </c>
      <c r="C123" s="2">
        <v>2021.0</v>
      </c>
      <c r="D123" s="2" t="s">
        <v>1330</v>
      </c>
      <c r="E123" s="2">
        <v>100.0</v>
      </c>
      <c r="F123" s="2" t="s">
        <v>1331</v>
      </c>
      <c r="G123" s="3" t="s">
        <v>1332</v>
      </c>
      <c r="H123" s="2" t="s">
        <v>1334</v>
      </c>
      <c r="I123" s="2" t="s">
        <v>1335</v>
      </c>
      <c r="J123" s="2" t="s">
        <v>1337</v>
      </c>
      <c r="K123" s="2" t="s">
        <v>56</v>
      </c>
      <c r="L123" s="2" t="s">
        <v>57</v>
      </c>
      <c r="M123" s="2" t="s">
        <v>2014</v>
      </c>
      <c r="O123" s="23"/>
      <c r="P123" s="23"/>
      <c r="Q123" s="23"/>
      <c r="R123" s="23">
        <v>1.0</v>
      </c>
      <c r="S123" s="24"/>
      <c r="T123" s="24">
        <v>1.0</v>
      </c>
      <c r="U123" s="24"/>
      <c r="V123" s="24"/>
      <c r="W123" s="24"/>
      <c r="X123" s="24"/>
      <c r="Y123" s="24"/>
      <c r="Z123" s="24"/>
      <c r="AA123" s="24"/>
      <c r="AB123" s="25">
        <f t="shared" si="1"/>
        <v>1</v>
      </c>
      <c r="AC123" s="25">
        <f t="shared" si="2"/>
        <v>1</v>
      </c>
      <c r="AD123" s="2">
        <f t="shared" si="31"/>
        <v>0</v>
      </c>
      <c r="AE123" s="2">
        <f t="shared" si="32"/>
        <v>0</v>
      </c>
    </row>
    <row r="124" ht="14.25" customHeight="1">
      <c r="A124" s="2" t="s">
        <v>1339</v>
      </c>
      <c r="B124" s="2" t="s">
        <v>1340</v>
      </c>
      <c r="C124" s="2">
        <v>2023.0</v>
      </c>
      <c r="D124" s="2" t="s">
        <v>1134</v>
      </c>
      <c r="E124" s="2">
        <v>0.0</v>
      </c>
      <c r="F124" s="2" t="s">
        <v>1341</v>
      </c>
      <c r="G124" s="3" t="s">
        <v>1342</v>
      </c>
      <c r="H124" s="2" t="s">
        <v>1344</v>
      </c>
      <c r="I124" s="2" t="s">
        <v>1345</v>
      </c>
      <c r="J124" s="2" t="s">
        <v>373</v>
      </c>
      <c r="K124" s="2" t="s">
        <v>56</v>
      </c>
      <c r="L124" s="2" t="s">
        <v>57</v>
      </c>
      <c r="M124" s="2" t="s">
        <v>2014</v>
      </c>
      <c r="O124" s="23"/>
      <c r="P124" s="23"/>
      <c r="Q124" s="23"/>
      <c r="R124" s="23">
        <v>1.0</v>
      </c>
      <c r="S124" s="24"/>
      <c r="T124" s="24">
        <v>1.0</v>
      </c>
      <c r="U124" s="24"/>
      <c r="V124" s="24"/>
      <c r="W124" s="24"/>
      <c r="X124" s="24"/>
      <c r="Y124" s="24"/>
      <c r="Z124" s="24"/>
      <c r="AA124" s="24"/>
      <c r="AB124" s="25">
        <f t="shared" si="1"/>
        <v>1</v>
      </c>
      <c r="AC124" s="25">
        <f t="shared" si="2"/>
        <v>1</v>
      </c>
      <c r="AD124" s="2">
        <f t="shared" si="31"/>
        <v>0</v>
      </c>
      <c r="AE124" s="2">
        <f t="shared" si="32"/>
        <v>0</v>
      </c>
    </row>
    <row r="125" ht="14.25" customHeight="1">
      <c r="A125" s="2" t="s">
        <v>1296</v>
      </c>
      <c r="B125" s="2" t="s">
        <v>1297</v>
      </c>
      <c r="C125" s="2">
        <v>2023.0</v>
      </c>
      <c r="D125" s="2" t="s">
        <v>1298</v>
      </c>
      <c r="E125" s="2">
        <v>3.0</v>
      </c>
      <c r="F125" s="2" t="s">
        <v>1299</v>
      </c>
      <c r="G125" s="3" t="s">
        <v>1300</v>
      </c>
      <c r="H125" s="2" t="s">
        <v>1302</v>
      </c>
      <c r="I125" s="2" t="s">
        <v>1303</v>
      </c>
      <c r="J125" s="2" t="s">
        <v>648</v>
      </c>
      <c r="K125" s="2" t="s">
        <v>56</v>
      </c>
      <c r="L125" s="2" t="s">
        <v>57</v>
      </c>
      <c r="M125" s="2" t="s">
        <v>2014</v>
      </c>
      <c r="N125" s="2" t="s">
        <v>432</v>
      </c>
      <c r="O125" s="23">
        <v>1.0</v>
      </c>
      <c r="P125" s="23"/>
      <c r="Q125" s="23">
        <v>1.0</v>
      </c>
      <c r="R125" s="23">
        <v>1.0</v>
      </c>
      <c r="S125" s="24"/>
      <c r="T125" s="24"/>
      <c r="U125" s="24"/>
      <c r="V125" s="24"/>
      <c r="W125" s="24"/>
      <c r="X125" s="24"/>
      <c r="Y125" s="24"/>
      <c r="Z125" s="24"/>
      <c r="AA125" s="24"/>
      <c r="AB125" s="25">
        <f t="shared" si="1"/>
        <v>3</v>
      </c>
      <c r="AC125" s="25">
        <f t="shared" si="2"/>
        <v>0</v>
      </c>
      <c r="AD125" s="2">
        <f>IF(AND((O125*$O$2+P125*$P$2+Q125*$Q$2+R125*$R$2)&gt;(S125*$S$2+T125*$T$2+U125*$U$2+V125*$V$2+W125*$W$2+X125*$X$2+Z125*$Z$2+AA125*$AA$2+Y125*$Y$2),(AB125-AC125)&gt;1),1,0)</f>
        <v>1</v>
      </c>
      <c r="AE125" s="2">
        <f>IF(AND((O125*$O$2+P125*$P$2+Q125*$Q$2+R125*$R$2)&gt;(S125*$S$2+T125*$T$2+U125*$U$2+V125*$V$2+W125*$W$2+X125*$X$2+Z125*$Z$2+AA125*$AA$2+Y125*$Y$2),(AB125-AC125)&gt;2),1,0)</f>
        <v>1</v>
      </c>
    </row>
    <row r="126" ht="14.25" customHeight="1">
      <c r="A126" s="2" t="s">
        <v>1358</v>
      </c>
      <c r="B126" s="2" t="s">
        <v>1359</v>
      </c>
      <c r="C126" s="2">
        <v>2018.0</v>
      </c>
      <c r="D126" s="2" t="s">
        <v>1360</v>
      </c>
      <c r="E126" s="2">
        <v>420.0</v>
      </c>
      <c r="F126" s="2" t="s">
        <v>1361</v>
      </c>
      <c r="G126" s="3" t="s">
        <v>1362</v>
      </c>
      <c r="H126" s="2" t="s">
        <v>1364</v>
      </c>
      <c r="I126" s="2" t="s">
        <v>1365</v>
      </c>
      <c r="J126" s="2" t="s">
        <v>1368</v>
      </c>
      <c r="K126" s="2" t="s">
        <v>56</v>
      </c>
      <c r="L126" s="2" t="s">
        <v>57</v>
      </c>
      <c r="M126" s="2" t="s">
        <v>2014</v>
      </c>
      <c r="O126" s="23"/>
      <c r="P126" s="23"/>
      <c r="Q126" s="23"/>
      <c r="R126" s="23">
        <v>1.0</v>
      </c>
      <c r="S126" s="24"/>
      <c r="T126" s="24">
        <v>1.0</v>
      </c>
      <c r="U126" s="24"/>
      <c r="V126" s="24"/>
      <c r="W126" s="24"/>
      <c r="X126" s="24"/>
      <c r="Y126" s="24"/>
      <c r="Z126" s="24"/>
      <c r="AA126" s="24"/>
      <c r="AB126" s="25">
        <f t="shared" si="1"/>
        <v>1</v>
      </c>
      <c r="AC126" s="25">
        <f t="shared" si="2"/>
        <v>1</v>
      </c>
      <c r="AD126" s="2">
        <f t="shared" ref="AD126:AD128" si="33">IF(AND((O126*$O$2+P126*$P$2+Q126*$Q$2+R126*$R$2)&gt;(S126*$S$2+T126*$T$2+U126*$U$2+V126*$V$2+W126*$W$2+X126*$X$2+Z126*$Z$2+AA126*$AA$2),(O126*$O$2+P126*$P$2+Q126*$Q$2+R126*$R$2)&gt;1),1,0)</f>
        <v>0</v>
      </c>
      <c r="AE126" s="2">
        <f t="shared" ref="AE126:AE128" si="34">IF(AND((O126*$O$2+P126*$P$2+Q126*$Q$2+R126*$R$2)&gt;(S126*$S$2+T126*$T$2+U126*$U$2+V126*$V$2+W126*$W$2+X126*$X$2+Z126*$Z$2+AA126*$AA$2),(O126*$O$2+P126*$P$2+Q126*$Q$2+R126*$R$2)&gt;2),1,0)</f>
        <v>0</v>
      </c>
    </row>
    <row r="127" ht="14.25" customHeight="1">
      <c r="A127" s="2" t="s">
        <v>1370</v>
      </c>
      <c r="B127" s="2" t="s">
        <v>1371</v>
      </c>
      <c r="C127" s="2">
        <v>2019.0</v>
      </c>
      <c r="D127" s="2" t="s">
        <v>876</v>
      </c>
      <c r="E127" s="2">
        <v>80.0</v>
      </c>
      <c r="F127" s="2" t="s">
        <v>1372</v>
      </c>
      <c r="G127" s="3" t="s">
        <v>1373</v>
      </c>
      <c r="H127" s="2" t="s">
        <v>1375</v>
      </c>
      <c r="I127" s="2" t="s">
        <v>1376</v>
      </c>
      <c r="J127" s="2" t="s">
        <v>1378</v>
      </c>
      <c r="K127" s="2" t="s">
        <v>56</v>
      </c>
      <c r="L127" s="2" t="s">
        <v>57</v>
      </c>
      <c r="M127" s="2" t="s">
        <v>2014</v>
      </c>
      <c r="O127" s="23"/>
      <c r="P127" s="23"/>
      <c r="Q127" s="23"/>
      <c r="R127" s="23">
        <v>1.0</v>
      </c>
      <c r="S127" s="24"/>
      <c r="T127" s="24">
        <v>1.0</v>
      </c>
      <c r="U127" s="24"/>
      <c r="V127" s="24"/>
      <c r="W127" s="24"/>
      <c r="X127" s="24"/>
      <c r="Y127" s="24"/>
      <c r="Z127" s="24"/>
      <c r="AA127" s="24"/>
      <c r="AB127" s="25">
        <f t="shared" si="1"/>
        <v>1</v>
      </c>
      <c r="AC127" s="25">
        <f t="shared" si="2"/>
        <v>1</v>
      </c>
      <c r="AD127" s="2">
        <f t="shared" si="33"/>
        <v>0</v>
      </c>
      <c r="AE127" s="2">
        <f t="shared" si="34"/>
        <v>0</v>
      </c>
    </row>
    <row r="128" ht="14.25" customHeight="1">
      <c r="A128" s="2" t="s">
        <v>1380</v>
      </c>
      <c r="B128" s="2" t="s">
        <v>1381</v>
      </c>
      <c r="C128" s="2">
        <v>2021.0</v>
      </c>
      <c r="D128" s="2" t="s">
        <v>1298</v>
      </c>
      <c r="E128" s="2">
        <v>11.0</v>
      </c>
      <c r="F128" s="2" t="s">
        <v>1382</v>
      </c>
      <c r="G128" s="3" t="s">
        <v>1383</v>
      </c>
      <c r="H128" s="2" t="s">
        <v>1385</v>
      </c>
      <c r="I128" s="2" t="s">
        <v>1386</v>
      </c>
      <c r="J128" s="2" t="s">
        <v>1337</v>
      </c>
      <c r="K128" s="2" t="s">
        <v>56</v>
      </c>
      <c r="L128" s="2" t="s">
        <v>57</v>
      </c>
      <c r="M128" s="2" t="s">
        <v>2014</v>
      </c>
      <c r="O128" s="23"/>
      <c r="P128" s="23">
        <v>1.0</v>
      </c>
      <c r="Q128" s="23"/>
      <c r="R128" s="23">
        <v>1.0</v>
      </c>
      <c r="S128" s="24"/>
      <c r="T128" s="24">
        <v>1.0</v>
      </c>
      <c r="U128" s="24"/>
      <c r="V128" s="24"/>
      <c r="W128" s="24"/>
      <c r="X128" s="24"/>
      <c r="Y128" s="24"/>
      <c r="Z128" s="24"/>
      <c r="AA128" s="24"/>
      <c r="AB128" s="25">
        <f t="shared" si="1"/>
        <v>2</v>
      </c>
      <c r="AC128" s="25">
        <f t="shared" si="2"/>
        <v>1</v>
      </c>
      <c r="AD128" s="2">
        <f t="shared" si="33"/>
        <v>0</v>
      </c>
      <c r="AE128" s="2">
        <f t="shared" si="34"/>
        <v>0</v>
      </c>
    </row>
    <row r="129" ht="14.25" customHeight="1">
      <c r="A129" s="2" t="s">
        <v>1656</v>
      </c>
      <c r="B129" s="2" t="s">
        <v>1657</v>
      </c>
      <c r="C129" s="2">
        <v>2018.0</v>
      </c>
      <c r="D129" s="2" t="s">
        <v>1658</v>
      </c>
      <c r="E129" s="2">
        <v>3.0</v>
      </c>
      <c r="F129" s="2" t="s">
        <v>1659</v>
      </c>
      <c r="G129" s="3" t="s">
        <v>1660</v>
      </c>
      <c r="H129" s="2" t="s">
        <v>1662</v>
      </c>
      <c r="I129" s="2" t="s">
        <v>1663</v>
      </c>
      <c r="J129" s="2" t="s">
        <v>1665</v>
      </c>
      <c r="K129" s="2" t="s">
        <v>56</v>
      </c>
      <c r="L129" s="2" t="s">
        <v>70</v>
      </c>
      <c r="M129" s="2" t="s">
        <v>2014</v>
      </c>
      <c r="N129" s="2" t="s">
        <v>432</v>
      </c>
      <c r="O129" s="23"/>
      <c r="P129" s="23">
        <v>1.0</v>
      </c>
      <c r="Q129" s="23">
        <v>1.0</v>
      </c>
      <c r="R129" s="23">
        <v>1.0</v>
      </c>
      <c r="S129" s="24"/>
      <c r="T129" s="24"/>
      <c r="U129" s="24"/>
      <c r="V129" s="24"/>
      <c r="W129" s="24"/>
      <c r="X129" s="24"/>
      <c r="Y129" s="24"/>
      <c r="Z129" s="24"/>
      <c r="AA129" s="24"/>
      <c r="AB129" s="25">
        <f t="shared" si="1"/>
        <v>3</v>
      </c>
      <c r="AC129" s="25">
        <f t="shared" si="2"/>
        <v>0</v>
      </c>
      <c r="AD129" s="2">
        <f t="shared" ref="AD129:AD130" si="35">IF(AND((O129*$O$2+P129*$P$2+Q129*$Q$2+R129*$R$2)&gt;(S129*$S$2+T129*$T$2+U129*$U$2+V129*$V$2+W129*$W$2+X129*$X$2+Z129*$Z$2+AA129*$AA$2+Y129*$Y$2),(AB129-AC129)&gt;1),1,0)</f>
        <v>1</v>
      </c>
      <c r="AE129" s="2">
        <f t="shared" ref="AE129:AE130" si="36">IF(AND((O129*$O$2+P129*$P$2+Q129*$Q$2+R129*$R$2)&gt;(S129*$S$2+T129*$T$2+U129*$U$2+V129*$V$2+W129*$W$2+X129*$X$2+Z129*$Z$2+AA129*$AA$2+Y129*$Y$2),(AB129-AC129)&gt;2),1,0)</f>
        <v>1</v>
      </c>
    </row>
    <row r="130" ht="14.25" customHeight="1">
      <c r="A130" s="2" t="s">
        <v>116</v>
      </c>
      <c r="B130" s="2" t="s">
        <v>117</v>
      </c>
      <c r="C130" s="2">
        <v>2022.0</v>
      </c>
      <c r="D130" s="2" t="s">
        <v>118</v>
      </c>
      <c r="E130" s="2">
        <v>2.0</v>
      </c>
      <c r="F130" s="2" t="s">
        <v>119</v>
      </c>
      <c r="G130" s="3" t="s">
        <v>120</v>
      </c>
      <c r="H130" s="2" t="s">
        <v>122</v>
      </c>
      <c r="I130" s="2" t="s">
        <v>123</v>
      </c>
      <c r="J130" s="2" t="s">
        <v>125</v>
      </c>
      <c r="K130" s="2" t="s">
        <v>56</v>
      </c>
      <c r="L130" s="2" t="s">
        <v>57</v>
      </c>
      <c r="M130" s="2" t="s">
        <v>2014</v>
      </c>
      <c r="N130" s="2" t="s">
        <v>432</v>
      </c>
      <c r="O130" s="23">
        <v>1.0</v>
      </c>
      <c r="P130" s="23"/>
      <c r="Q130" s="23">
        <v>1.0</v>
      </c>
      <c r="R130" s="23">
        <v>1.0</v>
      </c>
      <c r="S130" s="24"/>
      <c r="T130" s="24"/>
      <c r="U130" s="24"/>
      <c r="V130" s="24"/>
      <c r="W130" s="24"/>
      <c r="X130" s="24"/>
      <c r="Y130" s="24"/>
      <c r="Z130" s="24"/>
      <c r="AA130" s="24"/>
      <c r="AB130" s="25">
        <f t="shared" si="1"/>
        <v>3</v>
      </c>
      <c r="AC130" s="25">
        <f t="shared" si="2"/>
        <v>0</v>
      </c>
      <c r="AD130" s="2">
        <f t="shared" si="35"/>
        <v>1</v>
      </c>
      <c r="AE130" s="2">
        <f t="shared" si="36"/>
        <v>1</v>
      </c>
    </row>
    <row r="131" ht="14.25" customHeight="1">
      <c r="A131" s="2" t="s">
        <v>1409</v>
      </c>
      <c r="B131" s="2" t="s">
        <v>1410</v>
      </c>
      <c r="C131" s="2">
        <v>2022.0</v>
      </c>
      <c r="D131" s="2" t="s">
        <v>1411</v>
      </c>
      <c r="E131" s="2">
        <v>75.0</v>
      </c>
      <c r="F131" s="2" t="s">
        <v>1412</v>
      </c>
      <c r="G131" s="3" t="s">
        <v>1413</v>
      </c>
      <c r="H131" s="2" t="s">
        <v>1415</v>
      </c>
      <c r="I131" s="2" t="s">
        <v>1416</v>
      </c>
      <c r="J131" s="2" t="s">
        <v>1418</v>
      </c>
      <c r="K131" s="2" t="s">
        <v>56</v>
      </c>
      <c r="L131" s="2" t="s">
        <v>57</v>
      </c>
      <c r="M131" s="2" t="s">
        <v>2014</v>
      </c>
      <c r="O131" s="23"/>
      <c r="P131" s="23"/>
      <c r="Q131" s="23"/>
      <c r="R131" s="23">
        <v>1.0</v>
      </c>
      <c r="S131" s="24"/>
      <c r="T131" s="24">
        <v>1.0</v>
      </c>
      <c r="U131" s="24"/>
      <c r="V131" s="24"/>
      <c r="W131" s="24"/>
      <c r="X131" s="24"/>
      <c r="Y131" s="24"/>
      <c r="Z131" s="24"/>
      <c r="AA131" s="24"/>
      <c r="AB131" s="25">
        <f t="shared" si="1"/>
        <v>1</v>
      </c>
      <c r="AC131" s="25">
        <f t="shared" si="2"/>
        <v>1</v>
      </c>
      <c r="AD131" s="2">
        <f t="shared" ref="AD131:AD139" si="37">IF(AND((O131*$O$2+P131*$P$2+Q131*$Q$2+R131*$R$2)&gt;(S131*$S$2+T131*$T$2+U131*$U$2+V131*$V$2+W131*$W$2+X131*$X$2+Z131*$Z$2+AA131*$AA$2),(O131*$O$2+P131*$P$2+Q131*$Q$2+R131*$R$2)&gt;1),1,0)</f>
        <v>0</v>
      </c>
      <c r="AE131" s="2">
        <f t="shared" ref="AE131:AE139" si="38">IF(AND((O131*$O$2+P131*$P$2+Q131*$Q$2+R131*$R$2)&gt;(S131*$S$2+T131*$T$2+U131*$U$2+V131*$V$2+W131*$W$2+X131*$X$2+Z131*$Z$2+AA131*$AA$2),(O131*$O$2+P131*$P$2+Q131*$Q$2+R131*$R$2)&gt;2),1,0)</f>
        <v>0</v>
      </c>
    </row>
    <row r="132" ht="14.25" customHeight="1">
      <c r="A132" s="2" t="s">
        <v>1420</v>
      </c>
      <c r="B132" s="2" t="s">
        <v>1421</v>
      </c>
      <c r="C132" s="2">
        <v>2020.0</v>
      </c>
      <c r="D132" s="2" t="s">
        <v>1422</v>
      </c>
      <c r="E132" s="2">
        <v>0.0</v>
      </c>
      <c r="F132" s="2" t="s">
        <v>1423</v>
      </c>
      <c r="G132" s="3" t="s">
        <v>1424</v>
      </c>
      <c r="H132" s="2" t="s">
        <v>1426</v>
      </c>
      <c r="I132" s="2" t="s">
        <v>1427</v>
      </c>
      <c r="J132" s="2" t="s">
        <v>753</v>
      </c>
      <c r="K132" s="2" t="s">
        <v>56</v>
      </c>
      <c r="L132" s="2" t="s">
        <v>787</v>
      </c>
      <c r="M132" s="2" t="s">
        <v>2014</v>
      </c>
      <c r="O132" s="23"/>
      <c r="P132" s="23"/>
      <c r="Q132" s="23"/>
      <c r="R132" s="23"/>
      <c r="S132" s="24">
        <v>1.0</v>
      </c>
      <c r="T132" s="24">
        <v>1.0</v>
      </c>
      <c r="U132" s="24"/>
      <c r="V132" s="24"/>
      <c r="W132" s="24"/>
      <c r="X132" s="24"/>
      <c r="Y132" s="24"/>
      <c r="Z132" s="24"/>
      <c r="AA132" s="24"/>
      <c r="AB132" s="25">
        <f t="shared" si="1"/>
        <v>0</v>
      </c>
      <c r="AC132" s="25">
        <f t="shared" si="2"/>
        <v>2</v>
      </c>
      <c r="AD132" s="2">
        <f t="shared" si="37"/>
        <v>0</v>
      </c>
      <c r="AE132" s="2">
        <f t="shared" si="38"/>
        <v>0</v>
      </c>
    </row>
    <row r="133" ht="14.25" customHeight="1">
      <c r="A133" s="2" t="s">
        <v>1430</v>
      </c>
      <c r="B133" s="2" t="s">
        <v>1431</v>
      </c>
      <c r="C133" s="2">
        <v>2023.0</v>
      </c>
      <c r="D133" s="2" t="s">
        <v>1432</v>
      </c>
      <c r="E133" s="2">
        <v>18.0</v>
      </c>
      <c r="F133" s="2" t="s">
        <v>1433</v>
      </c>
      <c r="G133" s="3" t="s">
        <v>1434</v>
      </c>
      <c r="H133" s="2" t="s">
        <v>1436</v>
      </c>
      <c r="I133" s="2" t="s">
        <v>1437</v>
      </c>
      <c r="J133" s="2" t="s">
        <v>1439</v>
      </c>
      <c r="K133" s="2" t="s">
        <v>56</v>
      </c>
      <c r="L133" s="2" t="s">
        <v>57</v>
      </c>
      <c r="M133" s="2" t="s">
        <v>2014</v>
      </c>
      <c r="O133" s="23"/>
      <c r="P133" s="23"/>
      <c r="Q133" s="23"/>
      <c r="R133" s="23">
        <v>1.0</v>
      </c>
      <c r="S133" s="24"/>
      <c r="T133" s="24">
        <v>1.0</v>
      </c>
      <c r="U133" s="24"/>
      <c r="V133" s="24"/>
      <c r="W133" s="24"/>
      <c r="X133" s="24"/>
      <c r="Y133" s="24"/>
      <c r="Z133" s="24"/>
      <c r="AA133" s="24"/>
      <c r="AB133" s="25">
        <f t="shared" si="1"/>
        <v>1</v>
      </c>
      <c r="AC133" s="25">
        <f t="shared" si="2"/>
        <v>1</v>
      </c>
      <c r="AD133" s="2">
        <f t="shared" si="37"/>
        <v>0</v>
      </c>
      <c r="AE133" s="2">
        <f t="shared" si="38"/>
        <v>0</v>
      </c>
    </row>
    <row r="134" ht="14.25" customHeight="1">
      <c r="A134" s="2" t="s">
        <v>1441</v>
      </c>
      <c r="B134" s="2" t="s">
        <v>1442</v>
      </c>
      <c r="C134" s="2">
        <v>2018.0</v>
      </c>
      <c r="D134" s="2" t="s">
        <v>1443</v>
      </c>
      <c r="E134" s="2">
        <v>1.0</v>
      </c>
      <c r="F134" s="2" t="s">
        <v>1444</v>
      </c>
      <c r="G134" s="3" t="s">
        <v>1445</v>
      </c>
      <c r="H134" s="2" t="s">
        <v>1447</v>
      </c>
      <c r="I134" s="2" t="s">
        <v>1448</v>
      </c>
      <c r="J134" s="2" t="s">
        <v>1450</v>
      </c>
      <c r="K134" s="2" t="s">
        <v>56</v>
      </c>
      <c r="L134" s="2" t="s">
        <v>787</v>
      </c>
      <c r="M134" s="2" t="s">
        <v>2014</v>
      </c>
      <c r="O134" s="23"/>
      <c r="P134" s="23"/>
      <c r="Q134" s="23"/>
      <c r="R134" s="23"/>
      <c r="S134" s="24">
        <v>1.0</v>
      </c>
      <c r="T134" s="24">
        <v>1.0</v>
      </c>
      <c r="U134" s="24"/>
      <c r="V134" s="24"/>
      <c r="W134" s="24"/>
      <c r="X134" s="24"/>
      <c r="Y134" s="24"/>
      <c r="Z134" s="24"/>
      <c r="AA134" s="24"/>
      <c r="AB134" s="25">
        <f t="shared" si="1"/>
        <v>0</v>
      </c>
      <c r="AC134" s="25">
        <f t="shared" si="2"/>
        <v>2</v>
      </c>
      <c r="AD134" s="2">
        <f t="shared" si="37"/>
        <v>0</v>
      </c>
      <c r="AE134" s="2">
        <f t="shared" si="38"/>
        <v>0</v>
      </c>
    </row>
    <row r="135" ht="14.25" customHeight="1">
      <c r="A135" s="2" t="s">
        <v>1452</v>
      </c>
      <c r="B135" s="2" t="s">
        <v>1453</v>
      </c>
      <c r="C135" s="2">
        <v>2021.0</v>
      </c>
      <c r="D135" s="2" t="s">
        <v>1454</v>
      </c>
      <c r="E135" s="2">
        <v>7.0</v>
      </c>
      <c r="F135" s="2" t="s">
        <v>1455</v>
      </c>
      <c r="G135" s="3" t="s">
        <v>1456</v>
      </c>
      <c r="H135" s="2" t="s">
        <v>1458</v>
      </c>
      <c r="I135" s="2" t="s">
        <v>1459</v>
      </c>
      <c r="J135" s="2" t="s">
        <v>1461</v>
      </c>
      <c r="K135" s="2" t="s">
        <v>56</v>
      </c>
      <c r="L135" s="2" t="s">
        <v>70</v>
      </c>
      <c r="M135" s="2" t="s">
        <v>2014</v>
      </c>
      <c r="O135" s="23"/>
      <c r="P135" s="23"/>
      <c r="Q135" s="23"/>
      <c r="R135" s="23">
        <v>1.0</v>
      </c>
      <c r="S135" s="24"/>
      <c r="T135" s="24">
        <v>1.0</v>
      </c>
      <c r="U135" s="24"/>
      <c r="V135" s="24"/>
      <c r="W135" s="24"/>
      <c r="X135" s="24"/>
      <c r="Y135" s="24"/>
      <c r="Z135" s="24"/>
      <c r="AA135" s="24"/>
      <c r="AB135" s="25">
        <f t="shared" si="1"/>
        <v>1</v>
      </c>
      <c r="AC135" s="25">
        <f t="shared" si="2"/>
        <v>1</v>
      </c>
      <c r="AD135" s="2">
        <f t="shared" si="37"/>
        <v>0</v>
      </c>
      <c r="AE135" s="2">
        <f t="shared" si="38"/>
        <v>0</v>
      </c>
    </row>
    <row r="136" ht="14.25" customHeight="1">
      <c r="A136" s="2" t="s">
        <v>1463</v>
      </c>
      <c r="B136" s="2" t="s">
        <v>1464</v>
      </c>
      <c r="C136" s="2">
        <v>2022.0</v>
      </c>
      <c r="D136" s="2" t="s">
        <v>1465</v>
      </c>
      <c r="E136" s="2">
        <v>0.0</v>
      </c>
      <c r="F136" s="2" t="s">
        <v>1466</v>
      </c>
      <c r="G136" s="3" t="s">
        <v>1467</v>
      </c>
      <c r="H136" s="2" t="s">
        <v>1469</v>
      </c>
      <c r="I136" s="2" t="s">
        <v>1470</v>
      </c>
      <c r="J136" s="2" t="s">
        <v>1076</v>
      </c>
      <c r="K136" s="2" t="s">
        <v>56</v>
      </c>
      <c r="L136" s="2" t="s">
        <v>57</v>
      </c>
      <c r="M136" s="2" t="s">
        <v>2014</v>
      </c>
      <c r="O136" s="23"/>
      <c r="P136" s="23"/>
      <c r="Q136" s="23"/>
      <c r="R136" s="23">
        <v>1.0</v>
      </c>
      <c r="S136" s="24"/>
      <c r="T136" s="24">
        <v>1.0</v>
      </c>
      <c r="U136" s="24"/>
      <c r="V136" s="24"/>
      <c r="W136" s="24"/>
      <c r="X136" s="24"/>
      <c r="Y136" s="24"/>
      <c r="Z136" s="24"/>
      <c r="AA136" s="24"/>
      <c r="AB136" s="25">
        <f t="shared" si="1"/>
        <v>1</v>
      </c>
      <c r="AC136" s="25">
        <f t="shared" si="2"/>
        <v>1</v>
      </c>
      <c r="AD136" s="2">
        <f t="shared" si="37"/>
        <v>0</v>
      </c>
      <c r="AE136" s="2">
        <f t="shared" si="38"/>
        <v>0</v>
      </c>
    </row>
    <row r="137" ht="14.25" customHeight="1">
      <c r="A137" s="2" t="s">
        <v>1474</v>
      </c>
      <c r="B137" s="2" t="s">
        <v>1475</v>
      </c>
      <c r="C137" s="2">
        <v>2019.0</v>
      </c>
      <c r="D137" s="2" t="s">
        <v>1163</v>
      </c>
      <c r="E137" s="2">
        <v>25.0</v>
      </c>
      <c r="F137" s="2" t="s">
        <v>1476</v>
      </c>
      <c r="G137" s="3" t="s">
        <v>1477</v>
      </c>
      <c r="H137" s="2" t="s">
        <v>1479</v>
      </c>
      <c r="I137" s="2" t="s">
        <v>1480</v>
      </c>
      <c r="J137" s="2" t="s">
        <v>1482</v>
      </c>
      <c r="K137" s="2" t="s">
        <v>56</v>
      </c>
      <c r="L137" s="2" t="s">
        <v>57</v>
      </c>
      <c r="M137" s="2" t="s">
        <v>2014</v>
      </c>
      <c r="O137" s="23"/>
      <c r="P137" s="23">
        <v>1.0</v>
      </c>
      <c r="Q137" s="23"/>
      <c r="R137" s="23">
        <v>1.0</v>
      </c>
      <c r="S137" s="24"/>
      <c r="T137" s="24">
        <v>1.0</v>
      </c>
      <c r="U137" s="24"/>
      <c r="V137" s="24"/>
      <c r="W137" s="24"/>
      <c r="X137" s="24"/>
      <c r="Y137" s="24"/>
      <c r="Z137" s="24"/>
      <c r="AA137" s="24"/>
      <c r="AB137" s="25">
        <f t="shared" si="1"/>
        <v>2</v>
      </c>
      <c r="AC137" s="25">
        <f t="shared" si="2"/>
        <v>1</v>
      </c>
      <c r="AD137" s="2">
        <f t="shared" si="37"/>
        <v>0</v>
      </c>
      <c r="AE137" s="2">
        <f t="shared" si="38"/>
        <v>0</v>
      </c>
    </row>
    <row r="138" ht="14.25" customHeight="1">
      <c r="A138" s="2" t="s">
        <v>1484</v>
      </c>
      <c r="B138" s="2" t="s">
        <v>1485</v>
      </c>
      <c r="C138" s="2">
        <v>2023.0</v>
      </c>
      <c r="D138" s="2" t="s">
        <v>1163</v>
      </c>
      <c r="E138" s="2">
        <v>1.0</v>
      </c>
      <c r="F138" s="2" t="s">
        <v>1486</v>
      </c>
      <c r="G138" s="3" t="s">
        <v>1487</v>
      </c>
      <c r="H138" s="2" t="s">
        <v>1489</v>
      </c>
      <c r="I138" s="2" t="s">
        <v>1490</v>
      </c>
      <c r="J138" s="2" t="s">
        <v>906</v>
      </c>
      <c r="K138" s="2" t="s">
        <v>56</v>
      </c>
      <c r="L138" s="2" t="s">
        <v>57</v>
      </c>
      <c r="M138" s="2" t="s">
        <v>2014</v>
      </c>
      <c r="O138" s="23"/>
      <c r="P138" s="23"/>
      <c r="Q138" s="23"/>
      <c r="R138" s="23">
        <v>1.0</v>
      </c>
      <c r="S138" s="24"/>
      <c r="T138" s="24">
        <v>1.0</v>
      </c>
      <c r="U138" s="24"/>
      <c r="V138" s="24"/>
      <c r="W138" s="24"/>
      <c r="X138" s="24"/>
      <c r="Y138" s="24"/>
      <c r="Z138" s="24"/>
      <c r="AA138" s="24"/>
      <c r="AB138" s="25">
        <f t="shared" si="1"/>
        <v>1</v>
      </c>
      <c r="AC138" s="25">
        <f t="shared" si="2"/>
        <v>1</v>
      </c>
      <c r="AD138" s="2">
        <f t="shared" si="37"/>
        <v>0</v>
      </c>
      <c r="AE138" s="2">
        <f t="shared" si="38"/>
        <v>0</v>
      </c>
    </row>
    <row r="139" ht="14.25" customHeight="1">
      <c r="A139" s="2" t="s">
        <v>1493</v>
      </c>
      <c r="B139" s="2" t="s">
        <v>1494</v>
      </c>
      <c r="C139" s="2">
        <v>2020.0</v>
      </c>
      <c r="D139" s="2" t="s">
        <v>1495</v>
      </c>
      <c r="E139" s="2">
        <v>0.0</v>
      </c>
      <c r="F139" s="2" t="s">
        <v>1496</v>
      </c>
      <c r="G139" s="3" t="s">
        <v>1497</v>
      </c>
      <c r="H139" s="2" t="s">
        <v>1499</v>
      </c>
      <c r="I139" s="2" t="s">
        <v>1500</v>
      </c>
      <c r="J139" s="2" t="s">
        <v>1502</v>
      </c>
      <c r="K139" s="2" t="s">
        <v>56</v>
      </c>
      <c r="L139" s="2" t="s">
        <v>70</v>
      </c>
      <c r="M139" s="2" t="s">
        <v>2014</v>
      </c>
      <c r="O139" s="23"/>
      <c r="P139" s="23"/>
      <c r="Q139" s="23"/>
      <c r="R139" s="23">
        <v>1.0</v>
      </c>
      <c r="S139" s="24"/>
      <c r="T139" s="24">
        <v>1.0</v>
      </c>
      <c r="U139" s="24"/>
      <c r="V139" s="24"/>
      <c r="W139" s="24"/>
      <c r="X139" s="24"/>
      <c r="Y139" s="24"/>
      <c r="Z139" s="24"/>
      <c r="AA139" s="24"/>
      <c r="AB139" s="25">
        <f t="shared" si="1"/>
        <v>1</v>
      </c>
      <c r="AC139" s="25">
        <f t="shared" si="2"/>
        <v>1</v>
      </c>
      <c r="AD139" s="2">
        <f t="shared" si="37"/>
        <v>0</v>
      </c>
      <c r="AE139" s="2">
        <f t="shared" si="38"/>
        <v>0</v>
      </c>
    </row>
    <row r="140" ht="14.25" customHeight="1">
      <c r="A140" s="2" t="s">
        <v>1761</v>
      </c>
      <c r="B140" s="2" t="s">
        <v>1762</v>
      </c>
      <c r="C140" s="2">
        <v>2017.0</v>
      </c>
      <c r="D140" s="2" t="s">
        <v>1763</v>
      </c>
      <c r="E140" s="2">
        <v>2.0</v>
      </c>
      <c r="F140" s="2" t="s">
        <v>1764</v>
      </c>
      <c r="G140" s="3" t="s">
        <v>1765</v>
      </c>
      <c r="H140" s="2" t="s">
        <v>1767</v>
      </c>
      <c r="I140" s="2" t="s">
        <v>1768</v>
      </c>
      <c r="J140" s="2" t="s">
        <v>1770</v>
      </c>
      <c r="K140" s="2" t="s">
        <v>56</v>
      </c>
      <c r="L140" s="2" t="s">
        <v>137</v>
      </c>
      <c r="M140" s="2" t="s">
        <v>2014</v>
      </c>
      <c r="N140" s="2" t="s">
        <v>432</v>
      </c>
      <c r="O140" s="23">
        <v>1.0</v>
      </c>
      <c r="P140" s="23"/>
      <c r="Q140" s="23">
        <v>1.0</v>
      </c>
      <c r="R140" s="23">
        <v>1.0</v>
      </c>
      <c r="S140" s="24"/>
      <c r="T140" s="24"/>
      <c r="U140" s="24"/>
      <c r="V140" s="24"/>
      <c r="W140" s="24"/>
      <c r="X140" s="24"/>
      <c r="Y140" s="24"/>
      <c r="Z140" s="24"/>
      <c r="AA140" s="24"/>
      <c r="AB140" s="25">
        <f t="shared" si="1"/>
        <v>3</v>
      </c>
      <c r="AC140" s="25">
        <f t="shared" si="2"/>
        <v>0</v>
      </c>
      <c r="AD140" s="2">
        <f>IF(AND((O140*$O$2+P140*$P$2+Q140*$Q$2+R140*$R$2)&gt;(S140*$S$2+T140*$T$2+U140*$U$2+V140*$V$2+W140*$W$2+X140*$X$2+Z140*$Z$2+AA140*$AA$2+Y140*$Y$2),(AB140-AC140)&gt;1),1,0)</f>
        <v>1</v>
      </c>
      <c r="AE140" s="2">
        <f>IF(AND((O140*$O$2+P140*$P$2+Q140*$Q$2+R140*$R$2)&gt;(S140*$S$2+T140*$T$2+U140*$U$2+V140*$V$2+W140*$W$2+X140*$X$2+Z140*$Z$2+AA140*$AA$2+Y140*$Y$2),(AB140-AC140)&gt;2),1,0)</f>
        <v>1</v>
      </c>
    </row>
    <row r="141" ht="14.25" customHeight="1">
      <c r="A141" s="2" t="s">
        <v>1513</v>
      </c>
      <c r="B141" s="2" t="s">
        <v>1514</v>
      </c>
      <c r="C141" s="2">
        <v>2020.0</v>
      </c>
      <c r="D141" s="2" t="s">
        <v>1134</v>
      </c>
      <c r="E141" s="2">
        <v>18.0</v>
      </c>
      <c r="F141" s="2" t="s">
        <v>1515</v>
      </c>
      <c r="G141" s="3" t="s">
        <v>1516</v>
      </c>
      <c r="H141" s="2" t="s">
        <v>1518</v>
      </c>
      <c r="I141" s="2" t="s">
        <v>1519</v>
      </c>
      <c r="J141" s="2" t="s">
        <v>1521</v>
      </c>
      <c r="K141" s="2" t="s">
        <v>56</v>
      </c>
      <c r="L141" s="2" t="s">
        <v>57</v>
      </c>
      <c r="M141" s="2" t="s">
        <v>2014</v>
      </c>
      <c r="O141" s="23"/>
      <c r="P141" s="23">
        <v>1.0</v>
      </c>
      <c r="Q141" s="23"/>
      <c r="R141" s="23">
        <v>1.0</v>
      </c>
      <c r="S141" s="24"/>
      <c r="T141" s="24">
        <v>1.0</v>
      </c>
      <c r="U141" s="24"/>
      <c r="V141" s="24"/>
      <c r="W141" s="24"/>
      <c r="X141" s="24"/>
      <c r="Y141" s="24"/>
      <c r="Z141" s="24"/>
      <c r="AA141" s="24"/>
      <c r="AB141" s="25">
        <f t="shared" si="1"/>
        <v>2</v>
      </c>
      <c r="AC141" s="25">
        <f t="shared" si="2"/>
        <v>1</v>
      </c>
      <c r="AD141" s="2">
        <f t="shared" ref="AD141:AD149" si="39">IF(AND((O141*$O$2+P141*$P$2+Q141*$Q$2+R141*$R$2)&gt;(S141*$S$2+T141*$T$2+U141*$U$2+V141*$V$2+W141*$W$2+X141*$X$2+Z141*$Z$2+AA141*$AA$2),(O141*$O$2+P141*$P$2+Q141*$Q$2+R141*$R$2)&gt;1),1,0)</f>
        <v>0</v>
      </c>
      <c r="AE141" s="2">
        <f t="shared" ref="AE141:AE149" si="40">IF(AND((O141*$O$2+P141*$P$2+Q141*$Q$2+R141*$R$2)&gt;(S141*$S$2+T141*$T$2+U141*$U$2+V141*$V$2+W141*$W$2+X141*$X$2+Z141*$Z$2+AA141*$AA$2),(O141*$O$2+P141*$P$2+Q141*$Q$2+R141*$R$2)&gt;2),1,0)</f>
        <v>0</v>
      </c>
    </row>
    <row r="142" ht="14.25" customHeight="1">
      <c r="A142" s="2" t="s">
        <v>1523</v>
      </c>
      <c r="B142" s="2" t="s">
        <v>1524</v>
      </c>
      <c r="C142" s="2">
        <v>2023.0</v>
      </c>
      <c r="D142" s="2" t="s">
        <v>1524</v>
      </c>
      <c r="E142" s="2">
        <v>2.0</v>
      </c>
      <c r="F142" s="2" t="s">
        <v>1525</v>
      </c>
      <c r="G142" s="3" t="s">
        <v>1526</v>
      </c>
      <c r="H142" s="2" t="s">
        <v>1528</v>
      </c>
      <c r="I142" s="2" t="s">
        <v>1529</v>
      </c>
      <c r="J142" s="2" t="s">
        <v>258</v>
      </c>
      <c r="K142" s="2" t="s">
        <v>56</v>
      </c>
      <c r="L142" s="2" t="s">
        <v>787</v>
      </c>
      <c r="M142" s="2" t="s">
        <v>2014</v>
      </c>
      <c r="O142" s="23"/>
      <c r="P142" s="23"/>
      <c r="Q142" s="23"/>
      <c r="R142" s="23"/>
      <c r="S142" s="24">
        <v>1.0</v>
      </c>
      <c r="T142" s="24">
        <v>1.0</v>
      </c>
      <c r="U142" s="24"/>
      <c r="V142" s="24"/>
      <c r="W142" s="24"/>
      <c r="X142" s="24"/>
      <c r="Y142" s="24"/>
      <c r="Z142" s="24"/>
      <c r="AA142" s="24"/>
      <c r="AB142" s="25">
        <f t="shared" si="1"/>
        <v>0</v>
      </c>
      <c r="AC142" s="25">
        <f t="shared" si="2"/>
        <v>2</v>
      </c>
      <c r="AD142" s="2">
        <f t="shared" si="39"/>
        <v>0</v>
      </c>
      <c r="AE142" s="2">
        <f t="shared" si="40"/>
        <v>0</v>
      </c>
    </row>
    <row r="143" ht="14.25" customHeight="1">
      <c r="A143" s="2" t="s">
        <v>1532</v>
      </c>
      <c r="B143" s="2" t="s">
        <v>1533</v>
      </c>
      <c r="C143" s="2">
        <v>2023.0</v>
      </c>
      <c r="D143" s="2" t="s">
        <v>1533</v>
      </c>
      <c r="E143" s="2">
        <v>0.0</v>
      </c>
      <c r="F143" s="2" t="s">
        <v>1534</v>
      </c>
      <c r="G143" s="3" t="s">
        <v>1535</v>
      </c>
      <c r="H143" s="2" t="s">
        <v>1537</v>
      </c>
      <c r="J143" s="2" t="s">
        <v>258</v>
      </c>
      <c r="K143" s="2" t="s">
        <v>56</v>
      </c>
      <c r="L143" s="2" t="s">
        <v>787</v>
      </c>
      <c r="M143" s="2" t="s">
        <v>2014</v>
      </c>
      <c r="O143" s="23"/>
      <c r="P143" s="23"/>
      <c r="Q143" s="23"/>
      <c r="R143" s="23"/>
      <c r="S143" s="24">
        <v>1.0</v>
      </c>
      <c r="T143" s="24">
        <v>1.0</v>
      </c>
      <c r="U143" s="24"/>
      <c r="V143" s="24"/>
      <c r="W143" s="24"/>
      <c r="X143" s="24"/>
      <c r="Y143" s="24"/>
      <c r="Z143" s="24"/>
      <c r="AA143" s="24"/>
      <c r="AB143" s="25">
        <f t="shared" si="1"/>
        <v>0</v>
      </c>
      <c r="AC143" s="25">
        <f t="shared" si="2"/>
        <v>2</v>
      </c>
      <c r="AD143" s="2">
        <f t="shared" si="39"/>
        <v>0</v>
      </c>
      <c r="AE143" s="2">
        <f t="shared" si="40"/>
        <v>0</v>
      </c>
    </row>
    <row r="144" ht="14.25" customHeight="1">
      <c r="A144" s="2" t="s">
        <v>1540</v>
      </c>
      <c r="B144" s="2" t="s">
        <v>1541</v>
      </c>
      <c r="C144" s="2">
        <v>2023.0</v>
      </c>
      <c r="D144" s="2" t="s">
        <v>1541</v>
      </c>
      <c r="E144" s="2">
        <v>10.0</v>
      </c>
      <c r="F144" s="2" t="s">
        <v>1542</v>
      </c>
      <c r="G144" s="3" t="s">
        <v>1543</v>
      </c>
      <c r="H144" s="2" t="s">
        <v>1545</v>
      </c>
      <c r="I144" s="2" t="s">
        <v>1546</v>
      </c>
      <c r="J144" s="2" t="s">
        <v>258</v>
      </c>
      <c r="K144" s="2" t="s">
        <v>56</v>
      </c>
      <c r="L144" s="2" t="s">
        <v>787</v>
      </c>
      <c r="M144" s="2" t="s">
        <v>2014</v>
      </c>
      <c r="O144" s="23"/>
      <c r="P144" s="23"/>
      <c r="Q144" s="23"/>
      <c r="R144" s="23"/>
      <c r="S144" s="24">
        <v>1.0</v>
      </c>
      <c r="T144" s="24">
        <v>1.0</v>
      </c>
      <c r="U144" s="24"/>
      <c r="V144" s="24"/>
      <c r="W144" s="24"/>
      <c r="X144" s="24"/>
      <c r="Y144" s="24"/>
      <c r="Z144" s="24"/>
      <c r="AA144" s="24"/>
      <c r="AB144" s="25">
        <f t="shared" si="1"/>
        <v>0</v>
      </c>
      <c r="AC144" s="25">
        <f t="shared" si="2"/>
        <v>2</v>
      </c>
      <c r="AD144" s="2">
        <f t="shared" si="39"/>
        <v>0</v>
      </c>
      <c r="AE144" s="2">
        <f t="shared" si="40"/>
        <v>0</v>
      </c>
    </row>
    <row r="145" ht="14.25" customHeight="1">
      <c r="A145" s="2" t="s">
        <v>1548</v>
      </c>
      <c r="B145" s="2" t="s">
        <v>1549</v>
      </c>
      <c r="C145" s="2">
        <v>2022.0</v>
      </c>
      <c r="D145" s="2" t="s">
        <v>1550</v>
      </c>
      <c r="E145" s="2">
        <v>5.0</v>
      </c>
      <c r="F145" s="2" t="s">
        <v>1551</v>
      </c>
      <c r="G145" s="3" t="s">
        <v>1552</v>
      </c>
      <c r="H145" s="2" t="s">
        <v>1554</v>
      </c>
      <c r="I145" s="2" t="s">
        <v>1555</v>
      </c>
      <c r="J145" s="2" t="s">
        <v>1557</v>
      </c>
      <c r="K145" s="2" t="s">
        <v>56</v>
      </c>
      <c r="L145" s="2" t="s">
        <v>57</v>
      </c>
      <c r="M145" s="2" t="s">
        <v>2014</v>
      </c>
      <c r="O145" s="23"/>
      <c r="P145" s="23"/>
      <c r="Q145" s="23"/>
      <c r="R145" s="23"/>
      <c r="S145" s="24"/>
      <c r="T145" s="24">
        <v>1.0</v>
      </c>
      <c r="U145" s="24"/>
      <c r="V145" s="24"/>
      <c r="W145" s="24"/>
      <c r="X145" s="24"/>
      <c r="Y145" s="24"/>
      <c r="Z145" s="24"/>
      <c r="AA145" s="24"/>
      <c r="AB145" s="25">
        <f t="shared" si="1"/>
        <v>0</v>
      </c>
      <c r="AC145" s="25">
        <f t="shared" si="2"/>
        <v>1</v>
      </c>
      <c r="AD145" s="2">
        <f t="shared" si="39"/>
        <v>0</v>
      </c>
      <c r="AE145" s="2">
        <f t="shared" si="40"/>
        <v>0</v>
      </c>
    </row>
    <row r="146" ht="14.25" customHeight="1">
      <c r="A146" s="2" t="s">
        <v>1559</v>
      </c>
      <c r="B146" s="2" t="s">
        <v>1560</v>
      </c>
      <c r="C146" s="2">
        <v>2021.0</v>
      </c>
      <c r="D146" s="2" t="s">
        <v>1561</v>
      </c>
      <c r="E146" s="2">
        <v>3.0</v>
      </c>
      <c r="F146" s="2" t="s">
        <v>1562</v>
      </c>
      <c r="G146" s="3" t="s">
        <v>1563</v>
      </c>
      <c r="H146" s="2" t="s">
        <v>1565</v>
      </c>
      <c r="J146" s="2" t="s">
        <v>1567</v>
      </c>
      <c r="K146" s="2" t="s">
        <v>56</v>
      </c>
      <c r="L146" s="2" t="s">
        <v>787</v>
      </c>
      <c r="M146" s="2" t="s">
        <v>2014</v>
      </c>
      <c r="O146" s="23"/>
      <c r="P146" s="23"/>
      <c r="Q146" s="23"/>
      <c r="R146" s="23"/>
      <c r="S146" s="24">
        <v>1.0</v>
      </c>
      <c r="T146" s="24">
        <v>1.0</v>
      </c>
      <c r="U146" s="24"/>
      <c r="V146" s="24"/>
      <c r="W146" s="24"/>
      <c r="X146" s="24"/>
      <c r="Y146" s="24"/>
      <c r="Z146" s="24"/>
      <c r="AA146" s="24"/>
      <c r="AB146" s="25">
        <f t="shared" si="1"/>
        <v>0</v>
      </c>
      <c r="AC146" s="25">
        <f t="shared" si="2"/>
        <v>2</v>
      </c>
      <c r="AD146" s="2">
        <f t="shared" si="39"/>
        <v>0</v>
      </c>
      <c r="AE146" s="2">
        <f t="shared" si="40"/>
        <v>0</v>
      </c>
    </row>
    <row r="147" ht="14.25" customHeight="1">
      <c r="A147" s="2" t="s">
        <v>1569</v>
      </c>
      <c r="B147" s="2" t="s">
        <v>1570</v>
      </c>
      <c r="C147" s="2">
        <v>2018.0</v>
      </c>
      <c r="D147" s="2" t="s">
        <v>1571</v>
      </c>
      <c r="E147" s="2">
        <v>8.0</v>
      </c>
      <c r="F147" s="2" t="s">
        <v>1572</v>
      </c>
      <c r="G147" s="3" t="s">
        <v>1573</v>
      </c>
      <c r="H147" s="2" t="s">
        <v>1575</v>
      </c>
      <c r="I147" s="2" t="s">
        <v>1576</v>
      </c>
      <c r="J147" s="2" t="s">
        <v>1579</v>
      </c>
      <c r="K147" s="2" t="s">
        <v>56</v>
      </c>
      <c r="L147" s="2" t="s">
        <v>57</v>
      </c>
      <c r="M147" s="2" t="s">
        <v>2014</v>
      </c>
      <c r="O147" s="23"/>
      <c r="P147" s="23"/>
      <c r="Q147" s="23"/>
      <c r="R147" s="23">
        <v>1.0</v>
      </c>
      <c r="S147" s="24"/>
      <c r="T147" s="24">
        <v>1.0</v>
      </c>
      <c r="U147" s="24"/>
      <c r="V147" s="24"/>
      <c r="W147" s="24"/>
      <c r="X147" s="24"/>
      <c r="Y147" s="24"/>
      <c r="Z147" s="24"/>
      <c r="AA147" s="24"/>
      <c r="AB147" s="25">
        <f t="shared" si="1"/>
        <v>1</v>
      </c>
      <c r="AC147" s="25">
        <f t="shared" si="2"/>
        <v>1</v>
      </c>
      <c r="AD147" s="2">
        <f t="shared" si="39"/>
        <v>0</v>
      </c>
      <c r="AE147" s="2">
        <f t="shared" si="40"/>
        <v>0</v>
      </c>
    </row>
    <row r="148" ht="14.25" customHeight="1">
      <c r="A148" s="2" t="s">
        <v>1581</v>
      </c>
      <c r="B148" s="2" t="s">
        <v>1582</v>
      </c>
      <c r="C148" s="2">
        <v>2019.0</v>
      </c>
      <c r="D148" s="2" t="s">
        <v>1583</v>
      </c>
      <c r="E148" s="2">
        <v>3.0</v>
      </c>
      <c r="F148" s="2" t="s">
        <v>1584</v>
      </c>
      <c r="G148" s="3" t="s">
        <v>1585</v>
      </c>
      <c r="J148" s="2" t="s">
        <v>1588</v>
      </c>
      <c r="K148" s="2" t="s">
        <v>56</v>
      </c>
      <c r="L148" s="2" t="s">
        <v>57</v>
      </c>
      <c r="M148" s="2" t="s">
        <v>2014</v>
      </c>
      <c r="O148" s="23"/>
      <c r="P148" s="23"/>
      <c r="Q148" s="23"/>
      <c r="R148" s="23"/>
      <c r="S148" s="24"/>
      <c r="T148" s="24">
        <v>1.0</v>
      </c>
      <c r="U148" s="24"/>
      <c r="V148" s="24"/>
      <c r="W148" s="24">
        <v>1.0</v>
      </c>
      <c r="X148" s="24"/>
      <c r="Y148" s="24"/>
      <c r="Z148" s="24"/>
      <c r="AA148" s="24"/>
      <c r="AB148" s="25">
        <f t="shared" si="1"/>
        <v>0</v>
      </c>
      <c r="AC148" s="25">
        <f t="shared" si="2"/>
        <v>2</v>
      </c>
      <c r="AD148" s="2">
        <f t="shared" si="39"/>
        <v>0</v>
      </c>
      <c r="AE148" s="2">
        <f t="shared" si="40"/>
        <v>0</v>
      </c>
    </row>
    <row r="149" ht="14.25" customHeight="1">
      <c r="A149" s="2" t="s">
        <v>1590</v>
      </c>
      <c r="B149" s="2" t="s">
        <v>1591</v>
      </c>
      <c r="C149" s="2">
        <v>2023.0</v>
      </c>
      <c r="D149" s="2" t="s">
        <v>1591</v>
      </c>
      <c r="E149" s="2">
        <v>1.0</v>
      </c>
      <c r="F149" s="2" t="s">
        <v>1592</v>
      </c>
      <c r="G149" s="3" t="s">
        <v>1593</v>
      </c>
      <c r="H149" s="2" t="s">
        <v>1595</v>
      </c>
      <c r="I149" s="2" t="s">
        <v>1596</v>
      </c>
      <c r="J149" s="2" t="s">
        <v>258</v>
      </c>
      <c r="K149" s="2" t="s">
        <v>56</v>
      </c>
      <c r="L149" s="2" t="s">
        <v>787</v>
      </c>
      <c r="M149" s="2" t="s">
        <v>2014</v>
      </c>
      <c r="O149" s="23"/>
      <c r="P149" s="23"/>
      <c r="Q149" s="23"/>
      <c r="R149" s="23"/>
      <c r="S149" s="24">
        <v>1.0</v>
      </c>
      <c r="T149" s="24">
        <v>1.0</v>
      </c>
      <c r="U149" s="24"/>
      <c r="V149" s="24"/>
      <c r="W149" s="24"/>
      <c r="X149" s="24"/>
      <c r="Y149" s="24"/>
      <c r="Z149" s="24"/>
      <c r="AA149" s="24"/>
      <c r="AB149" s="25">
        <f t="shared" si="1"/>
        <v>0</v>
      </c>
      <c r="AC149" s="25">
        <f t="shared" si="2"/>
        <v>2</v>
      </c>
      <c r="AD149" s="2">
        <f t="shared" si="39"/>
        <v>0</v>
      </c>
      <c r="AE149" s="2">
        <f t="shared" si="40"/>
        <v>0</v>
      </c>
    </row>
    <row r="150" ht="14.25" customHeight="1">
      <c r="A150" s="2" t="s">
        <v>192</v>
      </c>
      <c r="B150" s="2" t="s">
        <v>193</v>
      </c>
      <c r="C150" s="2">
        <v>2016.0</v>
      </c>
      <c r="D150" s="2" t="s">
        <v>194</v>
      </c>
      <c r="E150" s="2">
        <v>1.0</v>
      </c>
      <c r="F150" s="2" t="s">
        <v>195</v>
      </c>
      <c r="G150" s="3" t="s">
        <v>196</v>
      </c>
      <c r="H150" s="2" t="s">
        <v>198</v>
      </c>
      <c r="I150" s="2" t="s">
        <v>199</v>
      </c>
      <c r="J150" s="2" t="s">
        <v>202</v>
      </c>
      <c r="K150" s="2" t="s">
        <v>56</v>
      </c>
      <c r="L150" s="2" t="s">
        <v>70</v>
      </c>
      <c r="M150" s="2" t="s">
        <v>2014</v>
      </c>
      <c r="N150" s="2" t="s">
        <v>432</v>
      </c>
      <c r="O150" s="23">
        <v>1.0</v>
      </c>
      <c r="P150" s="23"/>
      <c r="Q150" s="23">
        <v>1.0</v>
      </c>
      <c r="R150" s="23">
        <v>1.0</v>
      </c>
      <c r="S150" s="24"/>
      <c r="T150" s="24"/>
      <c r="U150" s="24"/>
      <c r="V150" s="24"/>
      <c r="W150" s="24"/>
      <c r="X150" s="24"/>
      <c r="Y150" s="24"/>
      <c r="Z150" s="24"/>
      <c r="AA150" s="24"/>
      <c r="AB150" s="25">
        <f t="shared" si="1"/>
        <v>3</v>
      </c>
      <c r="AC150" s="25">
        <f t="shared" si="2"/>
        <v>0</v>
      </c>
      <c r="AD150" s="2">
        <f>IF(AND((O150*$O$2+P150*$P$2+Q150*$Q$2+R150*$R$2)&gt;(S150*$S$2+T150*$T$2+U150*$U$2+V150*$V$2+W150*$W$2+X150*$X$2+Z150*$Z$2+AA150*$AA$2+Y150*$Y$2),(AB150-AC150)&gt;1),1,0)</f>
        <v>1</v>
      </c>
      <c r="AE150" s="2">
        <f>IF(AND((O150*$O$2+P150*$P$2+Q150*$Q$2+R150*$R$2)&gt;(S150*$S$2+T150*$T$2+U150*$U$2+V150*$V$2+W150*$W$2+X150*$X$2+Z150*$Z$2+AA150*$AA$2+Y150*$Y$2),(AB150-AC150)&gt;2),1,0)</f>
        <v>1</v>
      </c>
    </row>
    <row r="151" ht="14.25" customHeight="1">
      <c r="A151" s="2" t="s">
        <v>1609</v>
      </c>
      <c r="B151" s="2" t="s">
        <v>1610</v>
      </c>
      <c r="C151" s="2">
        <v>2023.0</v>
      </c>
      <c r="D151" s="2" t="s">
        <v>1610</v>
      </c>
      <c r="E151" s="2">
        <v>0.0</v>
      </c>
      <c r="F151" s="2" t="s">
        <v>1611</v>
      </c>
      <c r="G151" s="3" t="s">
        <v>1612</v>
      </c>
      <c r="H151" s="2" t="s">
        <v>1614</v>
      </c>
      <c r="I151" s="2" t="s">
        <v>1615</v>
      </c>
      <c r="J151" s="2" t="s">
        <v>258</v>
      </c>
      <c r="K151" s="2" t="s">
        <v>56</v>
      </c>
      <c r="L151" s="2" t="s">
        <v>787</v>
      </c>
      <c r="M151" s="2" t="s">
        <v>2014</v>
      </c>
      <c r="O151" s="23"/>
      <c r="P151" s="23"/>
      <c r="Q151" s="23"/>
      <c r="R151" s="23"/>
      <c r="S151" s="24">
        <v>1.0</v>
      </c>
      <c r="T151" s="24">
        <v>1.0</v>
      </c>
      <c r="U151" s="24"/>
      <c r="V151" s="24"/>
      <c r="W151" s="24"/>
      <c r="X151" s="24"/>
      <c r="Y151" s="24"/>
      <c r="Z151" s="24"/>
      <c r="AA151" s="24"/>
      <c r="AB151" s="25">
        <f t="shared" si="1"/>
        <v>0</v>
      </c>
      <c r="AC151" s="25">
        <f t="shared" si="2"/>
        <v>2</v>
      </c>
      <c r="AD151" s="2">
        <f t="shared" ref="AD151:AD155" si="41">IF(AND((O151*$O$2+P151*$P$2+Q151*$Q$2+R151*$R$2)&gt;(S151*$S$2+T151*$T$2+U151*$U$2+V151*$V$2+W151*$W$2+X151*$X$2+Z151*$Z$2+AA151*$AA$2),(O151*$O$2+P151*$P$2+Q151*$Q$2+R151*$R$2)&gt;1),1,0)</f>
        <v>0</v>
      </c>
      <c r="AE151" s="2">
        <f t="shared" ref="AE151:AE155" si="42">IF(AND((O151*$O$2+P151*$P$2+Q151*$Q$2+R151*$R$2)&gt;(S151*$S$2+T151*$T$2+U151*$U$2+V151*$V$2+W151*$W$2+X151*$X$2+Z151*$Z$2+AA151*$AA$2),(O151*$O$2+P151*$P$2+Q151*$Q$2+R151*$R$2)&gt;2),1,0)</f>
        <v>0</v>
      </c>
    </row>
    <row r="152" ht="14.25" customHeight="1">
      <c r="A152" s="2" t="s">
        <v>1617</v>
      </c>
      <c r="B152" s="2" t="s">
        <v>1618</v>
      </c>
      <c r="C152" s="2">
        <v>2016.0</v>
      </c>
      <c r="D152" s="2" t="s">
        <v>1583</v>
      </c>
      <c r="E152" s="2">
        <v>322.0</v>
      </c>
      <c r="F152" s="2" t="s">
        <v>1619</v>
      </c>
      <c r="G152" s="3" t="s">
        <v>1620</v>
      </c>
      <c r="H152" s="2" t="s">
        <v>1622</v>
      </c>
      <c r="I152" s="2" t="s">
        <v>1623</v>
      </c>
      <c r="J152" s="2" t="s">
        <v>1625</v>
      </c>
      <c r="K152" s="2" t="s">
        <v>56</v>
      </c>
      <c r="L152" s="2" t="s">
        <v>57</v>
      </c>
      <c r="M152" s="2" t="s">
        <v>2014</v>
      </c>
      <c r="O152" s="23"/>
      <c r="P152" s="23"/>
      <c r="Q152" s="23"/>
      <c r="R152" s="23">
        <v>1.0</v>
      </c>
      <c r="S152" s="24"/>
      <c r="T152" s="24">
        <v>1.0</v>
      </c>
      <c r="U152" s="24"/>
      <c r="V152" s="24"/>
      <c r="W152" s="24"/>
      <c r="X152" s="24"/>
      <c r="Y152" s="24"/>
      <c r="Z152" s="24"/>
      <c r="AA152" s="24"/>
      <c r="AB152" s="25">
        <f t="shared" si="1"/>
        <v>1</v>
      </c>
      <c r="AC152" s="25">
        <f t="shared" si="2"/>
        <v>1</v>
      </c>
      <c r="AD152" s="2">
        <f t="shared" si="41"/>
        <v>0</v>
      </c>
      <c r="AE152" s="2">
        <f t="shared" si="42"/>
        <v>0</v>
      </c>
    </row>
    <row r="153" ht="14.25" customHeight="1">
      <c r="A153" s="2" t="s">
        <v>1627</v>
      </c>
      <c r="B153" s="2" t="s">
        <v>1628</v>
      </c>
      <c r="C153" s="2">
        <v>2022.0</v>
      </c>
      <c r="D153" s="2" t="s">
        <v>1629</v>
      </c>
      <c r="E153" s="2">
        <v>5.0</v>
      </c>
      <c r="F153" s="2" t="s">
        <v>1630</v>
      </c>
      <c r="G153" s="3" t="s">
        <v>1631</v>
      </c>
      <c r="H153" s="2" t="s">
        <v>1633</v>
      </c>
      <c r="I153" s="2" t="s">
        <v>1634</v>
      </c>
      <c r="J153" s="2" t="s">
        <v>1635</v>
      </c>
      <c r="K153" s="2" t="s">
        <v>56</v>
      </c>
      <c r="L153" s="2" t="s">
        <v>787</v>
      </c>
      <c r="M153" s="2" t="s">
        <v>2014</v>
      </c>
      <c r="O153" s="23"/>
      <c r="P153" s="23"/>
      <c r="Q153" s="23"/>
      <c r="R153" s="23"/>
      <c r="S153" s="24">
        <v>1.0</v>
      </c>
      <c r="T153" s="24">
        <v>1.0</v>
      </c>
      <c r="U153" s="24"/>
      <c r="V153" s="24"/>
      <c r="W153" s="24"/>
      <c r="X153" s="24"/>
      <c r="Y153" s="24"/>
      <c r="Z153" s="24"/>
      <c r="AA153" s="24"/>
      <c r="AB153" s="25">
        <f t="shared" si="1"/>
        <v>0</v>
      </c>
      <c r="AC153" s="25">
        <f t="shared" si="2"/>
        <v>2</v>
      </c>
      <c r="AD153" s="2">
        <f t="shared" si="41"/>
        <v>0</v>
      </c>
      <c r="AE153" s="2">
        <f t="shared" si="42"/>
        <v>0</v>
      </c>
    </row>
    <row r="154" ht="14.25" customHeight="1">
      <c r="A154" s="2" t="s">
        <v>467</v>
      </c>
      <c r="B154" s="2" t="s">
        <v>468</v>
      </c>
      <c r="C154" s="2">
        <v>2022.0</v>
      </c>
      <c r="D154" s="2" t="s">
        <v>469</v>
      </c>
      <c r="E154" s="2">
        <v>1.0</v>
      </c>
      <c r="F154" s="2" t="s">
        <v>470</v>
      </c>
      <c r="G154" s="3" t="s">
        <v>471</v>
      </c>
      <c r="H154" s="2" t="s">
        <v>473</v>
      </c>
      <c r="I154" s="2" t="s">
        <v>474</v>
      </c>
      <c r="J154" s="2" t="s">
        <v>476</v>
      </c>
      <c r="K154" s="2" t="s">
        <v>56</v>
      </c>
      <c r="L154" s="2" t="s">
        <v>70</v>
      </c>
      <c r="M154" s="2" t="s">
        <v>2014</v>
      </c>
      <c r="O154" s="23"/>
      <c r="P154" s="23"/>
      <c r="Q154" s="23">
        <v>1.0</v>
      </c>
      <c r="R154" s="23">
        <v>1.0</v>
      </c>
      <c r="S154" s="24"/>
      <c r="T154" s="24"/>
      <c r="U154" s="24"/>
      <c r="V154" s="24"/>
      <c r="W154" s="24"/>
      <c r="X154" s="24"/>
      <c r="Y154" s="24"/>
      <c r="Z154" s="24"/>
      <c r="AA154" s="24"/>
      <c r="AB154" s="25">
        <f t="shared" si="1"/>
        <v>2</v>
      </c>
      <c r="AC154" s="25">
        <f t="shared" si="2"/>
        <v>0</v>
      </c>
      <c r="AD154" s="2">
        <f t="shared" si="41"/>
        <v>1</v>
      </c>
      <c r="AE154" s="2">
        <f t="shared" si="42"/>
        <v>0</v>
      </c>
    </row>
    <row r="155" ht="14.25" customHeight="1">
      <c r="A155" s="2" t="s">
        <v>1648</v>
      </c>
      <c r="B155" s="2" t="s">
        <v>1649</v>
      </c>
      <c r="C155" s="2">
        <v>2023.0</v>
      </c>
      <c r="D155" s="2" t="s">
        <v>1533</v>
      </c>
      <c r="E155" s="2">
        <v>0.0</v>
      </c>
      <c r="F155" s="2" t="s">
        <v>1650</v>
      </c>
      <c r="G155" s="3" t="s">
        <v>1651</v>
      </c>
      <c r="H155" s="2" t="s">
        <v>1653</v>
      </c>
      <c r="J155" s="2" t="s">
        <v>258</v>
      </c>
      <c r="K155" s="2" t="s">
        <v>56</v>
      </c>
      <c r="L155" s="2" t="s">
        <v>787</v>
      </c>
      <c r="M155" s="2" t="s">
        <v>2014</v>
      </c>
      <c r="O155" s="23"/>
      <c r="P155" s="23"/>
      <c r="Q155" s="23"/>
      <c r="R155" s="23"/>
      <c r="S155" s="24">
        <v>1.0</v>
      </c>
      <c r="T155" s="24">
        <v>1.0</v>
      </c>
      <c r="U155" s="24"/>
      <c r="V155" s="24"/>
      <c r="W155" s="24"/>
      <c r="X155" s="24"/>
      <c r="Y155" s="24"/>
      <c r="Z155" s="24"/>
      <c r="AA155" s="24"/>
      <c r="AB155" s="25">
        <f t="shared" si="1"/>
        <v>0</v>
      </c>
      <c r="AC155" s="25">
        <f t="shared" si="2"/>
        <v>2</v>
      </c>
      <c r="AD155" s="2">
        <f t="shared" si="41"/>
        <v>0</v>
      </c>
      <c r="AE155" s="2">
        <f t="shared" si="42"/>
        <v>0</v>
      </c>
    </row>
    <row r="156" ht="14.25" customHeight="1">
      <c r="A156" s="2" t="s">
        <v>755</v>
      </c>
      <c r="B156" s="2" t="s">
        <v>756</v>
      </c>
      <c r="C156" s="2">
        <v>2013.0</v>
      </c>
      <c r="D156" s="2" t="s">
        <v>757</v>
      </c>
      <c r="E156" s="2">
        <v>1.0</v>
      </c>
      <c r="F156" s="2" t="s">
        <v>758</v>
      </c>
      <c r="G156" s="3" t="s">
        <v>759</v>
      </c>
      <c r="H156" s="2" t="s">
        <v>761</v>
      </c>
      <c r="I156" s="2" t="s">
        <v>762</v>
      </c>
      <c r="J156" s="2" t="s">
        <v>764</v>
      </c>
      <c r="K156" s="2" t="s">
        <v>56</v>
      </c>
      <c r="L156" s="2" t="s">
        <v>70</v>
      </c>
      <c r="M156" s="2" t="s">
        <v>2014</v>
      </c>
      <c r="N156" s="2" t="s">
        <v>432</v>
      </c>
      <c r="O156" s="23">
        <v>1.0</v>
      </c>
      <c r="P156" s="23"/>
      <c r="Q156" s="23">
        <v>1.0</v>
      </c>
      <c r="R156" s="23">
        <v>1.0</v>
      </c>
      <c r="S156" s="24"/>
      <c r="T156" s="24"/>
      <c r="U156" s="24"/>
      <c r="V156" s="24"/>
      <c r="W156" s="24"/>
      <c r="X156" s="24"/>
      <c r="Y156" s="24"/>
      <c r="Z156" s="24"/>
      <c r="AA156" s="24"/>
      <c r="AB156" s="25">
        <f t="shared" si="1"/>
        <v>3</v>
      </c>
      <c r="AC156" s="25">
        <f t="shared" si="2"/>
        <v>0</v>
      </c>
      <c r="AD156" s="2">
        <f>IF(AND((O156*$O$2+P156*$P$2+Q156*$Q$2+R156*$R$2)&gt;(S156*$S$2+T156*$T$2+U156*$U$2+V156*$V$2+W156*$W$2+X156*$X$2+Z156*$Z$2+AA156*$AA$2+Y156*$Y$2),(AB156-AC156)&gt;1),1,0)</f>
        <v>1</v>
      </c>
      <c r="AE156" s="2">
        <f>IF(AND((O156*$O$2+P156*$P$2+Q156*$Q$2+R156*$R$2)&gt;(S156*$S$2+T156*$T$2+U156*$U$2+V156*$V$2+W156*$W$2+X156*$X$2+Z156*$Z$2+AA156*$AA$2+Y156*$Y$2),(AB156-AC156)&gt;2),1,0)</f>
        <v>1</v>
      </c>
    </row>
    <row r="157" ht="14.25" customHeight="1">
      <c r="A157" s="2" t="s">
        <v>1667</v>
      </c>
      <c r="B157" s="2" t="s">
        <v>1668</v>
      </c>
      <c r="C157" s="2">
        <v>2016.0</v>
      </c>
      <c r="D157" s="2" t="s">
        <v>1669</v>
      </c>
      <c r="E157" s="2">
        <v>0.0</v>
      </c>
      <c r="F157" s="2" t="s">
        <v>1670</v>
      </c>
      <c r="G157" s="3" t="s">
        <v>1671</v>
      </c>
      <c r="H157" s="2" t="s">
        <v>1673</v>
      </c>
      <c r="I157" s="2" t="s">
        <v>1674</v>
      </c>
      <c r="J157" s="2" t="s">
        <v>1676</v>
      </c>
      <c r="K157" s="2" t="s">
        <v>56</v>
      </c>
      <c r="L157" s="2" t="s">
        <v>70</v>
      </c>
      <c r="M157" s="2" t="s">
        <v>2014</v>
      </c>
      <c r="O157" s="23"/>
      <c r="P157" s="23"/>
      <c r="Q157" s="23"/>
      <c r="R157" s="23">
        <v>1.0</v>
      </c>
      <c r="S157" s="24"/>
      <c r="T157" s="24">
        <v>1.0</v>
      </c>
      <c r="U157" s="24"/>
      <c r="V157" s="24"/>
      <c r="W157" s="24"/>
      <c r="X157" s="24"/>
      <c r="Y157" s="24"/>
      <c r="Z157" s="24"/>
      <c r="AA157" s="24"/>
      <c r="AB157" s="25">
        <f t="shared" si="1"/>
        <v>1</v>
      </c>
      <c r="AC157" s="25">
        <f t="shared" si="2"/>
        <v>1</v>
      </c>
      <c r="AD157" s="2">
        <f>IF(AND((O157*$O$2+P157*$P$2+Q157*$Q$2+R157*$R$2)&gt;(S157*$S$2+T157*$T$2+U157*$U$2+V157*$V$2+W157*$W$2+X157*$X$2+Z157*$Z$2+AA157*$AA$2),(O157*$O$2+P157*$P$2+Q157*$Q$2+R157*$R$2)&gt;1),1,0)</f>
        <v>0</v>
      </c>
      <c r="AE157" s="2">
        <f>IF(AND((O157*$O$2+P157*$P$2+Q157*$Q$2+R157*$R$2)&gt;(S157*$S$2+T157*$T$2+U157*$U$2+V157*$V$2+W157*$W$2+X157*$X$2+Z157*$Z$2+AA157*$AA$2),(O157*$O$2+P157*$P$2+Q157*$Q$2+R157*$R$2)&gt;2),1,0)</f>
        <v>0</v>
      </c>
    </row>
    <row r="158" ht="14.25" customHeight="1">
      <c r="A158" s="2" t="s">
        <v>282</v>
      </c>
      <c r="B158" s="2" t="s">
        <v>283</v>
      </c>
      <c r="C158" s="2">
        <v>2023.0</v>
      </c>
      <c r="D158" s="2" t="s">
        <v>251</v>
      </c>
      <c r="E158" s="2">
        <v>0.0</v>
      </c>
      <c r="F158" s="2" t="s">
        <v>284</v>
      </c>
      <c r="G158" s="3" t="s">
        <v>285</v>
      </c>
      <c r="H158" s="2" t="s">
        <v>287</v>
      </c>
      <c r="I158" s="2" t="s">
        <v>288</v>
      </c>
      <c r="J158" s="2" t="s">
        <v>258</v>
      </c>
      <c r="K158" s="2" t="s">
        <v>56</v>
      </c>
      <c r="L158" s="2" t="s">
        <v>137</v>
      </c>
      <c r="M158" s="2" t="s">
        <v>2014</v>
      </c>
      <c r="N158" s="2" t="s">
        <v>432</v>
      </c>
      <c r="O158" s="23">
        <v>1.0</v>
      </c>
      <c r="P158" s="23"/>
      <c r="Q158" s="23">
        <v>1.0</v>
      </c>
      <c r="R158" s="23">
        <v>1.0</v>
      </c>
      <c r="S158" s="24"/>
      <c r="T158" s="24"/>
      <c r="U158" s="24"/>
      <c r="V158" s="24"/>
      <c r="W158" s="24"/>
      <c r="X158" s="24"/>
      <c r="Y158" s="24"/>
      <c r="Z158" s="24"/>
      <c r="AA158" s="24"/>
      <c r="AB158" s="25">
        <f t="shared" si="1"/>
        <v>3</v>
      </c>
      <c r="AC158" s="25">
        <f t="shared" si="2"/>
        <v>0</v>
      </c>
      <c r="AD158" s="2">
        <f>IF(AND((O158*$O$2+P158*$P$2+Q158*$Q$2+R158*$R$2)&gt;(S158*$S$2+T158*$T$2+U158*$U$2+V158*$V$2+W158*$W$2+X158*$X$2+Z158*$Z$2+AA158*$AA$2+Y158*$Y$2),(AB158-AC158)&gt;1),1,0)</f>
        <v>1</v>
      </c>
      <c r="AE158" s="2">
        <f>IF(AND((O158*$O$2+P158*$P$2+Q158*$Q$2+R158*$R$2)&gt;(S158*$S$2+T158*$T$2+U158*$U$2+V158*$V$2+W158*$W$2+X158*$X$2+Z158*$Z$2+AA158*$AA$2+Y158*$Y$2),(AB158-AC158)&gt;2),1,0)</f>
        <v>1</v>
      </c>
    </row>
    <row r="159" ht="14.25" customHeight="1">
      <c r="A159" s="2" t="s">
        <v>1689</v>
      </c>
      <c r="B159" s="2" t="s">
        <v>1690</v>
      </c>
      <c r="C159" s="2">
        <v>2021.0</v>
      </c>
      <c r="D159" s="2" t="s">
        <v>1561</v>
      </c>
      <c r="E159" s="2">
        <v>5.0</v>
      </c>
      <c r="F159" s="2" t="s">
        <v>1691</v>
      </c>
      <c r="G159" s="3" t="s">
        <v>1692</v>
      </c>
      <c r="H159" s="2" t="s">
        <v>1694</v>
      </c>
      <c r="J159" s="2" t="s">
        <v>1567</v>
      </c>
      <c r="K159" s="2" t="s">
        <v>56</v>
      </c>
      <c r="L159" s="2" t="s">
        <v>787</v>
      </c>
      <c r="M159" s="2" t="s">
        <v>2014</v>
      </c>
      <c r="O159" s="23"/>
      <c r="P159" s="23"/>
      <c r="Q159" s="23"/>
      <c r="R159" s="23"/>
      <c r="S159" s="24">
        <v>1.0</v>
      </c>
      <c r="T159" s="24">
        <v>1.0</v>
      </c>
      <c r="U159" s="24"/>
      <c r="V159" s="24"/>
      <c r="W159" s="24"/>
      <c r="X159" s="24"/>
      <c r="Y159" s="24"/>
      <c r="Z159" s="24"/>
      <c r="AA159" s="24"/>
      <c r="AB159" s="25">
        <f t="shared" si="1"/>
        <v>0</v>
      </c>
      <c r="AC159" s="25">
        <f t="shared" si="2"/>
        <v>2</v>
      </c>
      <c r="AD159" s="2">
        <f t="shared" ref="AD159:AD176" si="43">IF(AND((O159*$O$2+P159*$P$2+Q159*$Q$2+R159*$R$2)&gt;(S159*$S$2+T159*$T$2+U159*$U$2+V159*$V$2+W159*$W$2+X159*$X$2+Z159*$Z$2+AA159*$AA$2),(O159*$O$2+P159*$P$2+Q159*$Q$2+R159*$R$2)&gt;1),1,0)</f>
        <v>0</v>
      </c>
      <c r="AE159" s="2">
        <f t="shared" ref="AE159:AE176" si="44">IF(AND((O159*$O$2+P159*$P$2+Q159*$Q$2+R159*$R$2)&gt;(S159*$S$2+T159*$T$2+U159*$U$2+V159*$V$2+W159*$W$2+X159*$X$2+Z159*$Z$2+AA159*$AA$2),(O159*$O$2+P159*$P$2+Q159*$Q$2+R159*$R$2)&gt;2),1,0)</f>
        <v>0</v>
      </c>
    </row>
    <row r="160" ht="14.25" customHeight="1">
      <c r="A160" s="2" t="s">
        <v>1697</v>
      </c>
      <c r="B160" s="2" t="s">
        <v>1698</v>
      </c>
      <c r="C160" s="2">
        <v>2023.0</v>
      </c>
      <c r="D160" s="2" t="s">
        <v>1699</v>
      </c>
      <c r="E160" s="2">
        <v>3.0</v>
      </c>
      <c r="F160" s="2" t="s">
        <v>1700</v>
      </c>
      <c r="G160" s="3" t="s">
        <v>1701</v>
      </c>
      <c r="H160" s="2" t="s">
        <v>1703</v>
      </c>
      <c r="J160" s="2" t="s">
        <v>258</v>
      </c>
      <c r="K160" s="2" t="s">
        <v>56</v>
      </c>
      <c r="L160" s="2" t="s">
        <v>70</v>
      </c>
      <c r="M160" s="2" t="s">
        <v>2014</v>
      </c>
      <c r="O160" s="23"/>
      <c r="P160" s="23"/>
      <c r="Q160" s="23"/>
      <c r="R160" s="23"/>
      <c r="S160" s="24">
        <v>1.0</v>
      </c>
      <c r="T160" s="24">
        <v>1.0</v>
      </c>
      <c r="U160" s="24"/>
      <c r="V160" s="24"/>
      <c r="W160" s="24"/>
      <c r="X160" s="24"/>
      <c r="Y160" s="24"/>
      <c r="Z160" s="24"/>
      <c r="AA160" s="24"/>
      <c r="AB160" s="25">
        <f t="shared" si="1"/>
        <v>0</v>
      </c>
      <c r="AC160" s="25">
        <f t="shared" si="2"/>
        <v>2</v>
      </c>
      <c r="AD160" s="2">
        <f t="shared" si="43"/>
        <v>0</v>
      </c>
      <c r="AE160" s="2">
        <f t="shared" si="44"/>
        <v>0</v>
      </c>
    </row>
    <row r="161" ht="14.25" customHeight="1">
      <c r="A161" s="2" t="s">
        <v>1706</v>
      </c>
      <c r="B161" s="2" t="s">
        <v>1707</v>
      </c>
      <c r="C161" s="2">
        <v>2023.0</v>
      </c>
      <c r="D161" s="2" t="s">
        <v>1541</v>
      </c>
      <c r="E161" s="2">
        <v>1.0</v>
      </c>
      <c r="F161" s="2" t="s">
        <v>1708</v>
      </c>
      <c r="G161" s="3" t="s">
        <v>1709</v>
      </c>
      <c r="H161" s="2" t="s">
        <v>1711</v>
      </c>
      <c r="I161" s="2" t="s">
        <v>1712</v>
      </c>
      <c r="J161" s="2" t="s">
        <v>258</v>
      </c>
      <c r="K161" s="2" t="s">
        <v>56</v>
      </c>
      <c r="L161" s="2" t="s">
        <v>787</v>
      </c>
      <c r="M161" s="2" t="s">
        <v>2014</v>
      </c>
      <c r="O161" s="23"/>
      <c r="P161" s="23"/>
      <c r="Q161" s="23"/>
      <c r="R161" s="23"/>
      <c r="S161" s="24">
        <v>1.0</v>
      </c>
      <c r="T161" s="24">
        <v>1.0</v>
      </c>
      <c r="U161" s="24"/>
      <c r="V161" s="24"/>
      <c r="W161" s="24"/>
      <c r="X161" s="24"/>
      <c r="Y161" s="24"/>
      <c r="Z161" s="24"/>
      <c r="AA161" s="24"/>
      <c r="AB161" s="25">
        <f t="shared" si="1"/>
        <v>0</v>
      </c>
      <c r="AC161" s="25">
        <f t="shared" si="2"/>
        <v>2</v>
      </c>
      <c r="AD161" s="2">
        <f t="shared" si="43"/>
        <v>0</v>
      </c>
      <c r="AE161" s="2">
        <f t="shared" si="44"/>
        <v>0</v>
      </c>
    </row>
    <row r="162" ht="14.25" customHeight="1">
      <c r="A162" s="2" t="s">
        <v>1715</v>
      </c>
      <c r="B162" s="2" t="s">
        <v>1716</v>
      </c>
      <c r="C162" s="2">
        <v>2023.0</v>
      </c>
      <c r="D162" s="2" t="s">
        <v>1591</v>
      </c>
      <c r="E162" s="2">
        <v>0.0</v>
      </c>
      <c r="F162" s="2" t="s">
        <v>1717</v>
      </c>
      <c r="G162" s="3" t="s">
        <v>1718</v>
      </c>
      <c r="H162" s="2" t="s">
        <v>1720</v>
      </c>
      <c r="J162" s="2" t="s">
        <v>258</v>
      </c>
      <c r="K162" s="2" t="s">
        <v>56</v>
      </c>
      <c r="L162" s="2" t="s">
        <v>787</v>
      </c>
      <c r="M162" s="2" t="s">
        <v>2014</v>
      </c>
      <c r="O162" s="23"/>
      <c r="P162" s="23"/>
      <c r="Q162" s="23"/>
      <c r="R162" s="23"/>
      <c r="S162" s="24">
        <v>1.0</v>
      </c>
      <c r="T162" s="24">
        <v>1.0</v>
      </c>
      <c r="U162" s="24"/>
      <c r="V162" s="24"/>
      <c r="W162" s="24"/>
      <c r="X162" s="24"/>
      <c r="Y162" s="24"/>
      <c r="Z162" s="24"/>
      <c r="AA162" s="24"/>
      <c r="AB162" s="25">
        <f t="shared" si="1"/>
        <v>0</v>
      </c>
      <c r="AC162" s="25">
        <f t="shared" si="2"/>
        <v>2</v>
      </c>
      <c r="AD162" s="2">
        <f t="shared" si="43"/>
        <v>0</v>
      </c>
      <c r="AE162" s="2">
        <f t="shared" si="44"/>
        <v>0</v>
      </c>
    </row>
    <row r="163" ht="14.25" customHeight="1">
      <c r="A163" s="2" t="s">
        <v>1723</v>
      </c>
      <c r="B163" s="2" t="s">
        <v>1724</v>
      </c>
      <c r="C163" s="2">
        <v>2023.0</v>
      </c>
      <c r="D163" s="2" t="s">
        <v>1524</v>
      </c>
      <c r="E163" s="2">
        <v>1.0</v>
      </c>
      <c r="F163" s="2" t="s">
        <v>1725</v>
      </c>
      <c r="G163" s="3" t="s">
        <v>1726</v>
      </c>
      <c r="H163" s="2" t="s">
        <v>1728</v>
      </c>
      <c r="I163" s="2" t="s">
        <v>1729</v>
      </c>
      <c r="J163" s="2" t="s">
        <v>258</v>
      </c>
      <c r="K163" s="2" t="s">
        <v>56</v>
      </c>
      <c r="L163" s="2" t="s">
        <v>787</v>
      </c>
      <c r="M163" s="2" t="s">
        <v>2014</v>
      </c>
      <c r="O163" s="23"/>
      <c r="P163" s="23"/>
      <c r="Q163" s="23"/>
      <c r="R163" s="23"/>
      <c r="S163" s="24">
        <v>1.0</v>
      </c>
      <c r="T163" s="24">
        <v>1.0</v>
      </c>
      <c r="U163" s="24"/>
      <c r="V163" s="24"/>
      <c r="W163" s="24"/>
      <c r="X163" s="24"/>
      <c r="Y163" s="24"/>
      <c r="Z163" s="24"/>
      <c r="AA163" s="24"/>
      <c r="AB163" s="25">
        <f t="shared" si="1"/>
        <v>0</v>
      </c>
      <c r="AC163" s="25">
        <f t="shared" si="2"/>
        <v>2</v>
      </c>
      <c r="AD163" s="2">
        <f t="shared" si="43"/>
        <v>0</v>
      </c>
      <c r="AE163" s="2">
        <f t="shared" si="44"/>
        <v>0</v>
      </c>
    </row>
    <row r="164" ht="14.25" customHeight="1">
      <c r="A164" s="2" t="s">
        <v>1732</v>
      </c>
      <c r="B164" s="2" t="s">
        <v>1733</v>
      </c>
      <c r="C164" s="2">
        <v>2021.0</v>
      </c>
      <c r="D164" s="2" t="s">
        <v>1680</v>
      </c>
      <c r="E164" s="2">
        <v>3.0</v>
      </c>
      <c r="F164" s="2" t="s">
        <v>1734</v>
      </c>
      <c r="G164" s="3" t="s">
        <v>1735</v>
      </c>
      <c r="H164" s="2" t="s">
        <v>1737</v>
      </c>
      <c r="I164" s="2" t="s">
        <v>1738</v>
      </c>
      <c r="J164" s="2" t="s">
        <v>393</v>
      </c>
      <c r="K164" s="2" t="s">
        <v>56</v>
      </c>
      <c r="L164" s="2" t="s">
        <v>57</v>
      </c>
      <c r="M164" s="2" t="s">
        <v>2014</v>
      </c>
      <c r="O164" s="23"/>
      <c r="P164" s="23"/>
      <c r="Q164" s="23"/>
      <c r="R164" s="23">
        <v>1.0</v>
      </c>
      <c r="S164" s="24"/>
      <c r="T164" s="24">
        <v>1.0</v>
      </c>
      <c r="U164" s="24"/>
      <c r="V164" s="24"/>
      <c r="W164" s="24"/>
      <c r="X164" s="24"/>
      <c r="Y164" s="24"/>
      <c r="Z164" s="24"/>
      <c r="AA164" s="24"/>
      <c r="AB164" s="25">
        <f t="shared" si="1"/>
        <v>1</v>
      </c>
      <c r="AC164" s="25">
        <f t="shared" si="2"/>
        <v>1</v>
      </c>
      <c r="AD164" s="2">
        <f t="shared" si="43"/>
        <v>0</v>
      </c>
      <c r="AE164" s="2">
        <f t="shared" si="44"/>
        <v>0</v>
      </c>
    </row>
    <row r="165" ht="14.25" customHeight="1">
      <c r="A165" s="2" t="s">
        <v>1741</v>
      </c>
      <c r="B165" s="2" t="s">
        <v>1742</v>
      </c>
      <c r="C165" s="2">
        <v>2024.0</v>
      </c>
      <c r="D165" s="2" t="s">
        <v>1743</v>
      </c>
      <c r="E165" s="2">
        <v>0.0</v>
      </c>
      <c r="F165" s="2" t="s">
        <v>1744</v>
      </c>
      <c r="G165" s="3" t="s">
        <v>1745</v>
      </c>
      <c r="H165" s="2" t="s">
        <v>1747</v>
      </c>
      <c r="I165" s="2" t="s">
        <v>1748</v>
      </c>
      <c r="J165" s="2" t="s">
        <v>180</v>
      </c>
      <c r="K165" s="2" t="s">
        <v>56</v>
      </c>
      <c r="L165" s="2" t="s">
        <v>57</v>
      </c>
      <c r="M165" s="2" t="s">
        <v>2014</v>
      </c>
      <c r="O165" s="23"/>
      <c r="P165" s="23"/>
      <c r="Q165" s="23"/>
      <c r="R165" s="23">
        <v>1.0</v>
      </c>
      <c r="S165" s="24"/>
      <c r="T165" s="24">
        <v>1.0</v>
      </c>
      <c r="U165" s="24"/>
      <c r="V165" s="24"/>
      <c r="W165" s="24"/>
      <c r="X165" s="24"/>
      <c r="Y165" s="24"/>
      <c r="Z165" s="24"/>
      <c r="AA165" s="24"/>
      <c r="AB165" s="25">
        <f t="shared" si="1"/>
        <v>1</v>
      </c>
      <c r="AC165" s="25">
        <f t="shared" si="2"/>
        <v>1</v>
      </c>
      <c r="AD165" s="2">
        <f t="shared" si="43"/>
        <v>0</v>
      </c>
      <c r="AE165" s="2">
        <f t="shared" si="44"/>
        <v>0</v>
      </c>
    </row>
    <row r="166" ht="14.25" customHeight="1">
      <c r="A166" s="2" t="s">
        <v>1751</v>
      </c>
      <c r="B166" s="2" t="s">
        <v>1752</v>
      </c>
      <c r="C166" s="2">
        <v>2016.0</v>
      </c>
      <c r="D166" s="2" t="s">
        <v>1753</v>
      </c>
      <c r="E166" s="2">
        <v>7.0</v>
      </c>
      <c r="F166" s="2" t="s">
        <v>1754</v>
      </c>
      <c r="G166" s="3" t="s">
        <v>1755</v>
      </c>
      <c r="H166" s="2" t="s">
        <v>1757</v>
      </c>
      <c r="J166" s="2" t="s">
        <v>1759</v>
      </c>
      <c r="K166" s="2" t="s">
        <v>56</v>
      </c>
      <c r="L166" s="2" t="s">
        <v>137</v>
      </c>
      <c r="M166" s="2" t="s">
        <v>2014</v>
      </c>
      <c r="O166" s="23"/>
      <c r="P166" s="23"/>
      <c r="Q166" s="23"/>
      <c r="R166" s="23"/>
      <c r="S166" s="24"/>
      <c r="T166" s="24">
        <v>1.0</v>
      </c>
      <c r="U166" s="24"/>
      <c r="V166" s="24"/>
      <c r="W166" s="24"/>
      <c r="X166" s="24"/>
      <c r="Y166" s="24"/>
      <c r="Z166" s="24"/>
      <c r="AA166" s="24">
        <v>1.0</v>
      </c>
      <c r="AB166" s="25">
        <f t="shared" si="1"/>
        <v>0</v>
      </c>
      <c r="AC166" s="25">
        <f t="shared" si="2"/>
        <v>2</v>
      </c>
      <c r="AD166" s="2">
        <f t="shared" si="43"/>
        <v>0</v>
      </c>
      <c r="AE166" s="2">
        <f t="shared" si="44"/>
        <v>0</v>
      </c>
    </row>
    <row r="167" ht="14.25" customHeight="1">
      <c r="A167" s="2" t="s">
        <v>640</v>
      </c>
      <c r="B167" s="2" t="s">
        <v>641</v>
      </c>
      <c r="C167" s="2">
        <v>2023.0</v>
      </c>
      <c r="D167" s="2" t="s">
        <v>642</v>
      </c>
      <c r="E167" s="2">
        <v>0.0</v>
      </c>
      <c r="F167" s="2" t="s">
        <v>643</v>
      </c>
      <c r="G167" s="3" t="s">
        <v>644</v>
      </c>
      <c r="H167" s="2" t="s">
        <v>646</v>
      </c>
      <c r="J167" s="2" t="s">
        <v>648</v>
      </c>
      <c r="K167" s="2" t="s">
        <v>56</v>
      </c>
      <c r="L167" s="2" t="s">
        <v>57</v>
      </c>
      <c r="M167" s="2" t="s">
        <v>2014</v>
      </c>
      <c r="O167" s="23"/>
      <c r="P167" s="23"/>
      <c r="Q167" s="23">
        <v>1.0</v>
      </c>
      <c r="R167" s="23">
        <v>1.0</v>
      </c>
      <c r="S167" s="24"/>
      <c r="T167" s="24"/>
      <c r="U167" s="24"/>
      <c r="V167" s="24"/>
      <c r="W167" s="24"/>
      <c r="X167" s="24"/>
      <c r="Y167" s="24"/>
      <c r="Z167" s="24"/>
      <c r="AA167" s="24"/>
      <c r="AB167" s="25">
        <f t="shared" si="1"/>
        <v>2</v>
      </c>
      <c r="AC167" s="25">
        <f t="shared" si="2"/>
        <v>0</v>
      </c>
      <c r="AD167" s="2">
        <f t="shared" si="43"/>
        <v>1</v>
      </c>
      <c r="AE167" s="2">
        <f t="shared" si="44"/>
        <v>0</v>
      </c>
    </row>
    <row r="168" ht="14.25" customHeight="1">
      <c r="A168" s="2" t="s">
        <v>789</v>
      </c>
      <c r="B168" s="2" t="s">
        <v>790</v>
      </c>
      <c r="C168" s="2">
        <v>2022.0</v>
      </c>
      <c r="D168" s="2" t="s">
        <v>791</v>
      </c>
      <c r="E168" s="2">
        <v>0.0</v>
      </c>
      <c r="F168" s="2" t="s">
        <v>792</v>
      </c>
      <c r="G168" s="3" t="s">
        <v>793</v>
      </c>
      <c r="H168" s="2" t="s">
        <v>795</v>
      </c>
      <c r="I168" s="2" t="s">
        <v>796</v>
      </c>
      <c r="J168" s="2" t="s">
        <v>798</v>
      </c>
      <c r="K168" s="2" t="s">
        <v>56</v>
      </c>
      <c r="L168" s="2" t="s">
        <v>70</v>
      </c>
      <c r="M168" s="2" t="s">
        <v>2014</v>
      </c>
      <c r="O168" s="23"/>
      <c r="P168" s="23"/>
      <c r="Q168" s="23">
        <v>1.0</v>
      </c>
      <c r="R168" s="23">
        <v>1.0</v>
      </c>
      <c r="S168" s="24"/>
      <c r="T168" s="24"/>
      <c r="U168" s="24"/>
      <c r="V168" s="24"/>
      <c r="W168" s="24"/>
      <c r="X168" s="24"/>
      <c r="Y168" s="24"/>
      <c r="Z168" s="24"/>
      <c r="AA168" s="24"/>
      <c r="AB168" s="25">
        <f t="shared" si="1"/>
        <v>2</v>
      </c>
      <c r="AC168" s="25">
        <f t="shared" si="2"/>
        <v>0</v>
      </c>
      <c r="AD168" s="2">
        <f t="shared" si="43"/>
        <v>1</v>
      </c>
      <c r="AE168" s="2">
        <f t="shared" si="44"/>
        <v>0</v>
      </c>
    </row>
    <row r="169" ht="14.25" customHeight="1">
      <c r="A169" s="2" t="s">
        <v>1783</v>
      </c>
      <c r="B169" s="2" t="s">
        <v>1784</v>
      </c>
      <c r="C169" s="2">
        <v>2023.0</v>
      </c>
      <c r="D169" s="2" t="s">
        <v>1680</v>
      </c>
      <c r="E169" s="2">
        <v>1.0</v>
      </c>
      <c r="F169" s="2" t="s">
        <v>1785</v>
      </c>
      <c r="G169" s="3" t="s">
        <v>1786</v>
      </c>
      <c r="H169" s="2" t="s">
        <v>1788</v>
      </c>
      <c r="I169" s="2" t="s">
        <v>1789</v>
      </c>
      <c r="J169" s="2" t="s">
        <v>648</v>
      </c>
      <c r="K169" s="2" t="s">
        <v>56</v>
      </c>
      <c r="L169" s="2" t="s">
        <v>57</v>
      </c>
      <c r="M169" s="2" t="s">
        <v>2014</v>
      </c>
      <c r="O169" s="23"/>
      <c r="P169" s="23"/>
      <c r="Q169" s="23"/>
      <c r="R169" s="23">
        <v>1.0</v>
      </c>
      <c r="S169" s="24"/>
      <c r="T169" s="24">
        <v>1.0</v>
      </c>
      <c r="U169" s="24"/>
      <c r="V169" s="24"/>
      <c r="W169" s="24"/>
      <c r="X169" s="24"/>
      <c r="Y169" s="24"/>
      <c r="Z169" s="24"/>
      <c r="AA169" s="24"/>
      <c r="AB169" s="25">
        <f t="shared" si="1"/>
        <v>1</v>
      </c>
      <c r="AC169" s="25">
        <f t="shared" si="2"/>
        <v>1</v>
      </c>
      <c r="AD169" s="2">
        <f t="shared" si="43"/>
        <v>0</v>
      </c>
      <c r="AE169" s="2">
        <f t="shared" si="44"/>
        <v>0</v>
      </c>
    </row>
    <row r="170" ht="14.25" customHeight="1">
      <c r="A170" s="2" t="s">
        <v>1792</v>
      </c>
      <c r="B170" s="2" t="s">
        <v>1793</v>
      </c>
      <c r="C170" s="2">
        <v>2021.0</v>
      </c>
      <c r="D170" s="2" t="s">
        <v>1794</v>
      </c>
      <c r="E170" s="2">
        <v>6.0</v>
      </c>
      <c r="F170" s="2" t="s">
        <v>1795</v>
      </c>
      <c r="G170" s="3" t="s">
        <v>1796</v>
      </c>
      <c r="H170" s="2" t="s">
        <v>1798</v>
      </c>
      <c r="I170" s="2" t="s">
        <v>1799</v>
      </c>
      <c r="J170" s="2" t="s">
        <v>1801</v>
      </c>
      <c r="K170" s="2" t="s">
        <v>56</v>
      </c>
      <c r="L170" s="2" t="s">
        <v>70</v>
      </c>
      <c r="M170" s="2" t="s">
        <v>2014</v>
      </c>
      <c r="O170" s="23"/>
      <c r="P170" s="23"/>
      <c r="Q170" s="23"/>
      <c r="R170" s="23"/>
      <c r="S170" s="24"/>
      <c r="T170" s="24">
        <v>1.0</v>
      </c>
      <c r="U170" s="24"/>
      <c r="V170" s="24"/>
      <c r="W170" s="24"/>
      <c r="X170" s="24"/>
      <c r="Y170" s="24"/>
      <c r="Z170" s="24"/>
      <c r="AA170" s="24">
        <v>1.0</v>
      </c>
      <c r="AB170" s="25">
        <f t="shared" si="1"/>
        <v>0</v>
      </c>
      <c r="AC170" s="25">
        <f t="shared" si="2"/>
        <v>2</v>
      </c>
      <c r="AD170" s="2">
        <f t="shared" si="43"/>
        <v>0</v>
      </c>
      <c r="AE170" s="2">
        <f t="shared" si="44"/>
        <v>0</v>
      </c>
    </row>
    <row r="171" ht="14.25" customHeight="1">
      <c r="A171" s="2" t="s">
        <v>897</v>
      </c>
      <c r="B171" s="2" t="s">
        <v>898</v>
      </c>
      <c r="C171" s="2">
        <v>2023.0</v>
      </c>
      <c r="D171" s="2" t="s">
        <v>887</v>
      </c>
      <c r="E171" s="2">
        <v>0.0</v>
      </c>
      <c r="F171" s="2" t="s">
        <v>899</v>
      </c>
      <c r="G171" s="3" t="s">
        <v>900</v>
      </c>
      <c r="H171" s="2" t="s">
        <v>902</v>
      </c>
      <c r="I171" s="2" t="s">
        <v>903</v>
      </c>
      <c r="J171" s="2" t="s">
        <v>906</v>
      </c>
      <c r="K171" s="2" t="s">
        <v>56</v>
      </c>
      <c r="L171" s="2" t="s">
        <v>57</v>
      </c>
      <c r="M171" s="2" t="s">
        <v>2014</v>
      </c>
      <c r="O171" s="23"/>
      <c r="P171" s="23"/>
      <c r="Q171" s="23">
        <v>1.0</v>
      </c>
      <c r="R171" s="23">
        <v>1.0</v>
      </c>
      <c r="S171" s="24"/>
      <c r="T171" s="24"/>
      <c r="U171" s="24"/>
      <c r="V171" s="24"/>
      <c r="W171" s="24"/>
      <c r="X171" s="24"/>
      <c r="Y171" s="24"/>
      <c r="Z171" s="24"/>
      <c r="AA171" s="24"/>
      <c r="AB171" s="25">
        <f t="shared" si="1"/>
        <v>2</v>
      </c>
      <c r="AC171" s="25">
        <f t="shared" si="2"/>
        <v>0</v>
      </c>
      <c r="AD171" s="2">
        <f t="shared" si="43"/>
        <v>1</v>
      </c>
      <c r="AE171" s="2">
        <f t="shared" si="44"/>
        <v>0</v>
      </c>
    </row>
    <row r="172" ht="14.25" customHeight="1">
      <c r="A172" s="2" t="s">
        <v>1813</v>
      </c>
      <c r="B172" s="2" t="s">
        <v>1814</v>
      </c>
      <c r="C172" s="2">
        <v>2020.0</v>
      </c>
      <c r="D172" s="2" t="s">
        <v>1815</v>
      </c>
      <c r="E172" s="2">
        <v>0.0</v>
      </c>
      <c r="F172" s="2" t="s">
        <v>1816</v>
      </c>
      <c r="G172" s="3" t="s">
        <v>1817</v>
      </c>
      <c r="H172" s="2" t="s">
        <v>1819</v>
      </c>
      <c r="J172" s="2" t="s">
        <v>1821</v>
      </c>
      <c r="K172" s="2" t="s">
        <v>56</v>
      </c>
      <c r="L172" s="2" t="s">
        <v>787</v>
      </c>
      <c r="M172" s="2" t="s">
        <v>2014</v>
      </c>
      <c r="O172" s="23"/>
      <c r="P172" s="23"/>
      <c r="Q172" s="23"/>
      <c r="R172" s="23"/>
      <c r="S172" s="24">
        <v>1.0</v>
      </c>
      <c r="T172" s="24">
        <v>1.0</v>
      </c>
      <c r="U172" s="24"/>
      <c r="V172" s="24"/>
      <c r="W172" s="24"/>
      <c r="X172" s="24"/>
      <c r="Y172" s="24"/>
      <c r="Z172" s="24"/>
      <c r="AA172" s="24"/>
      <c r="AB172" s="25">
        <f t="shared" si="1"/>
        <v>0</v>
      </c>
      <c r="AC172" s="25">
        <f t="shared" si="2"/>
        <v>2</v>
      </c>
      <c r="AD172" s="2">
        <f t="shared" si="43"/>
        <v>0</v>
      </c>
      <c r="AE172" s="2">
        <f t="shared" si="44"/>
        <v>0</v>
      </c>
    </row>
    <row r="173" ht="14.25" customHeight="1">
      <c r="A173" s="2" t="s">
        <v>1823</v>
      </c>
      <c r="B173" s="2" t="s">
        <v>1824</v>
      </c>
      <c r="C173" s="2">
        <v>2023.0</v>
      </c>
      <c r="D173" s="2" t="s">
        <v>1680</v>
      </c>
      <c r="E173" s="2">
        <v>0.0</v>
      </c>
      <c r="F173" s="2" t="s">
        <v>1825</v>
      </c>
      <c r="G173" s="3" t="s">
        <v>1826</v>
      </c>
      <c r="H173" s="2" t="s">
        <v>1828</v>
      </c>
      <c r="I173" s="2" t="s">
        <v>1829</v>
      </c>
      <c r="J173" s="2" t="s">
        <v>1831</v>
      </c>
      <c r="K173" s="2" t="s">
        <v>56</v>
      </c>
      <c r="L173" s="2" t="s">
        <v>57</v>
      </c>
      <c r="M173" s="2" t="s">
        <v>2014</v>
      </c>
      <c r="O173" s="23"/>
      <c r="P173" s="23"/>
      <c r="Q173" s="23"/>
      <c r="R173" s="23">
        <v>1.0</v>
      </c>
      <c r="S173" s="24"/>
      <c r="T173" s="24">
        <v>1.0</v>
      </c>
      <c r="U173" s="24"/>
      <c r="V173" s="24"/>
      <c r="W173" s="24"/>
      <c r="X173" s="24"/>
      <c r="Y173" s="24"/>
      <c r="Z173" s="24"/>
      <c r="AA173" s="24"/>
      <c r="AB173" s="25">
        <f t="shared" si="1"/>
        <v>1</v>
      </c>
      <c r="AC173" s="25">
        <f t="shared" si="2"/>
        <v>1</v>
      </c>
      <c r="AD173" s="2">
        <f t="shared" si="43"/>
        <v>0</v>
      </c>
      <c r="AE173" s="2">
        <f t="shared" si="44"/>
        <v>0</v>
      </c>
    </row>
    <row r="174" ht="14.25" customHeight="1">
      <c r="A174" s="2" t="s">
        <v>1833</v>
      </c>
      <c r="B174" s="2" t="s">
        <v>1834</v>
      </c>
      <c r="C174" s="2">
        <v>2023.0</v>
      </c>
      <c r="D174" s="2" t="s">
        <v>1835</v>
      </c>
      <c r="E174" s="2">
        <v>0.0</v>
      </c>
      <c r="F174" s="2" t="s">
        <v>1836</v>
      </c>
      <c r="G174" s="3" t="s">
        <v>1837</v>
      </c>
      <c r="H174" s="2" t="s">
        <v>1839</v>
      </c>
      <c r="I174" s="2" t="s">
        <v>1840</v>
      </c>
      <c r="J174" s="2" t="s">
        <v>1842</v>
      </c>
      <c r="K174" s="2" t="s">
        <v>56</v>
      </c>
      <c r="L174" s="2" t="s">
        <v>70</v>
      </c>
      <c r="M174" s="2" t="s">
        <v>2014</v>
      </c>
      <c r="O174" s="23"/>
      <c r="P174" s="23"/>
      <c r="Q174" s="23"/>
      <c r="R174" s="23"/>
      <c r="S174" s="24"/>
      <c r="T174" s="24">
        <v>1.0</v>
      </c>
      <c r="U174" s="24"/>
      <c r="V174" s="24"/>
      <c r="W174" s="24"/>
      <c r="X174" s="24"/>
      <c r="Y174" s="24"/>
      <c r="Z174" s="24"/>
      <c r="AA174" s="24">
        <v>1.0</v>
      </c>
      <c r="AB174" s="25">
        <f t="shared" si="1"/>
        <v>0</v>
      </c>
      <c r="AC174" s="25">
        <f t="shared" si="2"/>
        <v>2</v>
      </c>
      <c r="AD174" s="2">
        <f t="shared" si="43"/>
        <v>0</v>
      </c>
      <c r="AE174" s="2">
        <f t="shared" si="44"/>
        <v>0</v>
      </c>
    </row>
    <row r="175" ht="14.25" customHeight="1">
      <c r="A175" s="2" t="s">
        <v>1844</v>
      </c>
      <c r="B175" s="2" t="s">
        <v>1845</v>
      </c>
      <c r="C175" s="2">
        <v>2019.0</v>
      </c>
      <c r="D175" s="2" t="s">
        <v>1846</v>
      </c>
      <c r="E175" s="2">
        <v>17.0</v>
      </c>
      <c r="F175" s="2" t="s">
        <v>1847</v>
      </c>
      <c r="G175" s="3" t="s">
        <v>1848</v>
      </c>
      <c r="H175" s="2" t="s">
        <v>1850</v>
      </c>
      <c r="I175" s="2" t="s">
        <v>1851</v>
      </c>
      <c r="J175" s="2" t="s">
        <v>1222</v>
      </c>
      <c r="K175" s="2" t="s">
        <v>56</v>
      </c>
      <c r="L175" s="2" t="s">
        <v>70</v>
      </c>
      <c r="M175" s="2" t="s">
        <v>2014</v>
      </c>
      <c r="O175" s="23"/>
      <c r="P175" s="23"/>
      <c r="Q175" s="23"/>
      <c r="R175" s="23">
        <v>1.0</v>
      </c>
      <c r="S175" s="24"/>
      <c r="T175" s="24">
        <v>1.0</v>
      </c>
      <c r="U175" s="24"/>
      <c r="V175" s="24"/>
      <c r="W175" s="24"/>
      <c r="X175" s="24"/>
      <c r="Y175" s="24"/>
      <c r="Z175" s="24"/>
      <c r="AA175" s="24"/>
      <c r="AB175" s="25">
        <f t="shared" si="1"/>
        <v>1</v>
      </c>
      <c r="AC175" s="25">
        <f t="shared" si="2"/>
        <v>1</v>
      </c>
      <c r="AD175" s="2">
        <f t="shared" si="43"/>
        <v>0</v>
      </c>
      <c r="AE175" s="2">
        <f t="shared" si="44"/>
        <v>0</v>
      </c>
    </row>
    <row r="176" ht="14.25" customHeight="1">
      <c r="A176" s="2" t="s">
        <v>1161</v>
      </c>
      <c r="B176" s="2" t="s">
        <v>1162</v>
      </c>
      <c r="C176" s="2">
        <v>2024.0</v>
      </c>
      <c r="D176" s="2" t="s">
        <v>1163</v>
      </c>
      <c r="E176" s="2">
        <v>0.0</v>
      </c>
      <c r="F176" s="2" t="s">
        <v>1164</v>
      </c>
      <c r="G176" s="3" t="s">
        <v>1165</v>
      </c>
      <c r="H176" s="2" t="s">
        <v>1167</v>
      </c>
      <c r="I176" s="2" t="s">
        <v>1168</v>
      </c>
      <c r="J176" s="2" t="s">
        <v>1170</v>
      </c>
      <c r="K176" s="2" t="s">
        <v>56</v>
      </c>
      <c r="L176" s="2" t="s">
        <v>57</v>
      </c>
      <c r="M176" s="2" t="s">
        <v>2014</v>
      </c>
      <c r="O176" s="23"/>
      <c r="P176" s="23"/>
      <c r="Q176" s="23">
        <v>1.0</v>
      </c>
      <c r="R176" s="23">
        <v>1.0</v>
      </c>
      <c r="S176" s="24"/>
      <c r="T176" s="24"/>
      <c r="U176" s="24"/>
      <c r="V176" s="24"/>
      <c r="W176" s="24"/>
      <c r="X176" s="24"/>
      <c r="Y176" s="24"/>
      <c r="Z176" s="24"/>
      <c r="AA176" s="24"/>
      <c r="AB176" s="25">
        <f t="shared" si="1"/>
        <v>2</v>
      </c>
      <c r="AC176" s="25">
        <f t="shared" si="2"/>
        <v>0</v>
      </c>
      <c r="AD176" s="2">
        <f t="shared" si="43"/>
        <v>1</v>
      </c>
      <c r="AE176" s="2">
        <f t="shared" si="44"/>
        <v>0</v>
      </c>
    </row>
    <row r="177" ht="14.25" customHeight="1">
      <c r="A177" s="2" t="s">
        <v>1306</v>
      </c>
      <c r="B177" s="2" t="s">
        <v>1307</v>
      </c>
      <c r="C177" s="2">
        <v>2024.0</v>
      </c>
      <c r="D177" s="2" t="s">
        <v>1134</v>
      </c>
      <c r="E177" s="2">
        <v>0.0</v>
      </c>
      <c r="F177" s="2" t="s">
        <v>1308</v>
      </c>
      <c r="G177" s="3" t="s">
        <v>1309</v>
      </c>
      <c r="H177" s="2" t="s">
        <v>1311</v>
      </c>
      <c r="I177" s="2" t="s">
        <v>1312</v>
      </c>
      <c r="J177" s="2" t="s">
        <v>1314</v>
      </c>
      <c r="K177" s="2" t="s">
        <v>56</v>
      </c>
      <c r="L177" s="2" t="s">
        <v>57</v>
      </c>
      <c r="M177" s="2" t="s">
        <v>2014</v>
      </c>
      <c r="N177" s="2" t="s">
        <v>432</v>
      </c>
      <c r="O177" s="23">
        <v>1.0</v>
      </c>
      <c r="P177" s="23"/>
      <c r="Q177" s="23">
        <v>1.0</v>
      </c>
      <c r="R177" s="23">
        <v>1.0</v>
      </c>
      <c r="S177" s="24"/>
      <c r="T177" s="24"/>
      <c r="U177" s="24"/>
      <c r="V177" s="24"/>
      <c r="W177" s="24"/>
      <c r="X177" s="24"/>
      <c r="Y177" s="24"/>
      <c r="Z177" s="24"/>
      <c r="AA177" s="24"/>
      <c r="AB177" s="25">
        <f t="shared" si="1"/>
        <v>3</v>
      </c>
      <c r="AC177" s="25">
        <f t="shared" si="2"/>
        <v>0</v>
      </c>
      <c r="AD177" s="2">
        <f>IF(AND((O177*$O$2+P177*$P$2+Q177*$Q$2+R177*$R$2)&gt;(S177*$S$2+T177*$T$2+U177*$U$2+V177*$V$2+W177*$W$2+X177*$X$2+Z177*$Z$2+AA177*$AA$2+Y177*$Y$2),(AB177-AC177)&gt;1),1,0)</f>
        <v>1</v>
      </c>
      <c r="AE177" s="2">
        <f>IF(AND((O177*$O$2+P177*$P$2+Q177*$Q$2+R177*$R$2)&gt;(S177*$S$2+T177*$T$2+U177*$U$2+V177*$V$2+W177*$W$2+X177*$X$2+Z177*$Z$2+AA177*$AA$2+Y177*$Y$2),(AB177-AC177)&gt;2),1,0)</f>
        <v>1</v>
      </c>
    </row>
    <row r="178" ht="14.25" customHeight="1">
      <c r="A178" s="2" t="s">
        <v>1874</v>
      </c>
      <c r="B178" s="2" t="s">
        <v>1875</v>
      </c>
      <c r="C178" s="2">
        <v>2023.0</v>
      </c>
      <c r="D178" s="2" t="s">
        <v>1876</v>
      </c>
      <c r="E178" s="2">
        <v>1.0</v>
      </c>
      <c r="F178" s="2" t="s">
        <v>1877</v>
      </c>
      <c r="G178" s="3" t="s">
        <v>1878</v>
      </c>
      <c r="H178" s="2" t="s">
        <v>1880</v>
      </c>
      <c r="I178" s="2" t="s">
        <v>1881</v>
      </c>
      <c r="J178" s="2" t="s">
        <v>258</v>
      </c>
      <c r="K178" s="2" t="s">
        <v>56</v>
      </c>
      <c r="L178" s="2" t="s">
        <v>57</v>
      </c>
      <c r="M178" s="2" t="s">
        <v>2014</v>
      </c>
      <c r="O178" s="23"/>
      <c r="P178" s="23"/>
      <c r="Q178" s="23"/>
      <c r="R178" s="23">
        <v>1.0</v>
      </c>
      <c r="S178" s="24"/>
      <c r="T178" s="24">
        <v>1.0</v>
      </c>
      <c r="U178" s="24"/>
      <c r="V178" s="24"/>
      <c r="W178" s="24"/>
      <c r="X178" s="24"/>
      <c r="Y178" s="24"/>
      <c r="Z178" s="24"/>
      <c r="AA178" s="24"/>
      <c r="AB178" s="25">
        <f t="shared" si="1"/>
        <v>1</v>
      </c>
      <c r="AC178" s="25">
        <f t="shared" si="2"/>
        <v>1</v>
      </c>
      <c r="AD178" s="2">
        <f t="shared" ref="AD178:AD179" si="45">IF(AND((O178*$O$2+P178*$P$2+Q178*$Q$2+R178*$R$2)&gt;(S178*$S$2+T178*$T$2+U178*$U$2+V178*$V$2+W178*$W$2+X178*$X$2+Z178*$Z$2+AA178*$AA$2),(O178*$O$2+P178*$P$2+Q178*$Q$2+R178*$R$2)&gt;1),1,0)</f>
        <v>0</v>
      </c>
      <c r="AE178" s="2">
        <f t="shared" ref="AE178:AE179" si="46">IF(AND((O178*$O$2+P178*$P$2+Q178*$Q$2+R178*$R$2)&gt;(S178*$S$2+T178*$T$2+U178*$U$2+V178*$V$2+W178*$W$2+X178*$X$2+Z178*$Z$2+AA178*$AA$2),(O178*$O$2+P178*$P$2+Q178*$Q$2+R178*$R$2)&gt;2),1,0)</f>
        <v>0</v>
      </c>
    </row>
    <row r="179" ht="14.25" customHeight="1">
      <c r="A179" s="2" t="s">
        <v>1884</v>
      </c>
      <c r="B179" s="2" t="s">
        <v>1885</v>
      </c>
      <c r="C179" s="2">
        <v>2016.0</v>
      </c>
      <c r="D179" s="2" t="s">
        <v>1886</v>
      </c>
      <c r="E179" s="2">
        <v>0.0</v>
      </c>
      <c r="F179" s="2" t="s">
        <v>1887</v>
      </c>
      <c r="G179" s="3" t="s">
        <v>1888</v>
      </c>
      <c r="J179" s="2" t="s">
        <v>1891</v>
      </c>
      <c r="K179" s="2" t="s">
        <v>1892</v>
      </c>
      <c r="L179" s="2" t="s">
        <v>57</v>
      </c>
      <c r="M179" s="2" t="s">
        <v>2014</v>
      </c>
      <c r="O179" s="23"/>
      <c r="P179" s="23"/>
      <c r="Q179" s="23"/>
      <c r="R179" s="23"/>
      <c r="S179" s="24"/>
      <c r="T179" s="24">
        <v>1.0</v>
      </c>
      <c r="U179" s="24"/>
      <c r="V179" s="24"/>
      <c r="W179" s="24"/>
      <c r="X179" s="24">
        <v>1.0</v>
      </c>
      <c r="Y179" s="24"/>
      <c r="Z179" s="24"/>
      <c r="AA179" s="24"/>
      <c r="AB179" s="25">
        <f t="shared" si="1"/>
        <v>0</v>
      </c>
      <c r="AC179" s="25">
        <f t="shared" si="2"/>
        <v>2</v>
      </c>
      <c r="AD179" s="2">
        <f t="shared" si="45"/>
        <v>0</v>
      </c>
      <c r="AE179" s="2">
        <f t="shared" si="46"/>
        <v>0</v>
      </c>
    </row>
    <row r="180" ht="14.25" customHeight="1">
      <c r="A180" s="2" t="s">
        <v>1854</v>
      </c>
      <c r="B180" s="2" t="s">
        <v>1855</v>
      </c>
      <c r="C180" s="2">
        <v>2023.0</v>
      </c>
      <c r="D180" s="2" t="s">
        <v>1856</v>
      </c>
      <c r="E180" s="2">
        <v>0.0</v>
      </c>
      <c r="F180" s="2" t="s">
        <v>1857</v>
      </c>
      <c r="G180" s="3" t="s">
        <v>1858</v>
      </c>
      <c r="H180" s="2" t="s">
        <v>1860</v>
      </c>
      <c r="I180" s="2" t="s">
        <v>1861</v>
      </c>
      <c r="J180" s="2" t="s">
        <v>1863</v>
      </c>
      <c r="K180" s="2" t="s">
        <v>56</v>
      </c>
      <c r="L180" s="2" t="s">
        <v>70</v>
      </c>
      <c r="M180" s="2" t="s">
        <v>2014</v>
      </c>
      <c r="N180" s="2" t="s">
        <v>432</v>
      </c>
      <c r="O180" s="23"/>
      <c r="P180" s="23">
        <v>1.0</v>
      </c>
      <c r="Q180" s="23">
        <v>1.0</v>
      </c>
      <c r="R180" s="23">
        <v>1.0</v>
      </c>
      <c r="S180" s="24"/>
      <c r="T180" s="24"/>
      <c r="U180" s="24"/>
      <c r="V180" s="24"/>
      <c r="W180" s="24"/>
      <c r="X180" s="24"/>
      <c r="Y180" s="24"/>
      <c r="Z180" s="24"/>
      <c r="AA180" s="24"/>
      <c r="AB180" s="25">
        <f t="shared" si="1"/>
        <v>3</v>
      </c>
      <c r="AC180" s="25">
        <f t="shared" si="2"/>
        <v>0</v>
      </c>
      <c r="AD180" s="2">
        <f>IF(AND((O180*$O$2+P180*$P$2+Q180*$Q$2+R180*$R$2)&gt;(S180*$S$2+T180*$T$2+U180*$U$2+V180*$V$2+W180*$W$2+X180*$X$2+Z180*$Z$2+AA180*$AA$2+Y180*$Y$2),(AB180-AC180)&gt;1),1,0)</f>
        <v>1</v>
      </c>
      <c r="AE180" s="2">
        <f>IF(AND((O180*$O$2+P180*$P$2+Q180*$Q$2+R180*$R$2)&gt;(S180*$S$2+T180*$T$2+U180*$U$2+V180*$V$2+W180*$W$2+X180*$X$2+Z180*$Z$2+AA180*$AA$2+Y180*$Y$2),(AB180-AC180)&gt;2),1,0)</f>
        <v>1</v>
      </c>
    </row>
    <row r="181" ht="14.25" customHeight="1">
      <c r="A181" s="2" t="s">
        <v>1906</v>
      </c>
      <c r="B181" s="2" t="s">
        <v>1907</v>
      </c>
      <c r="C181" s="2">
        <v>2020.0</v>
      </c>
      <c r="D181" s="2" t="s">
        <v>1680</v>
      </c>
      <c r="E181" s="2">
        <v>21.0</v>
      </c>
      <c r="F181" s="2" t="s">
        <v>1908</v>
      </c>
      <c r="G181" s="3" t="s">
        <v>1909</v>
      </c>
      <c r="H181" s="2" t="s">
        <v>1911</v>
      </c>
      <c r="I181" s="2" t="s">
        <v>1912</v>
      </c>
      <c r="J181" s="2" t="s">
        <v>753</v>
      </c>
      <c r="K181" s="2" t="s">
        <v>56</v>
      </c>
      <c r="L181" s="2" t="s">
        <v>57</v>
      </c>
      <c r="M181" s="2" t="s">
        <v>2014</v>
      </c>
      <c r="O181" s="23"/>
      <c r="P181" s="23"/>
      <c r="Q181" s="23"/>
      <c r="R181" s="23">
        <v>1.0</v>
      </c>
      <c r="S181" s="24"/>
      <c r="T181" s="24">
        <v>1.0</v>
      </c>
      <c r="U181" s="24"/>
      <c r="V181" s="24"/>
      <c r="W181" s="24"/>
      <c r="X181" s="24"/>
      <c r="Y181" s="24"/>
      <c r="Z181" s="24"/>
      <c r="AA181" s="24"/>
      <c r="AB181" s="25">
        <f t="shared" si="1"/>
        <v>1</v>
      </c>
      <c r="AC181" s="25">
        <f t="shared" si="2"/>
        <v>1</v>
      </c>
      <c r="AD181" s="2">
        <f t="shared" ref="AD181:AD189" si="47">IF(AND((O181*$O$2+P181*$P$2+Q181*$Q$2+R181*$R$2)&gt;(S181*$S$2+T181*$T$2+U181*$U$2+V181*$V$2+W181*$W$2+X181*$X$2+Z181*$Z$2+AA181*$AA$2),(O181*$O$2+P181*$P$2+Q181*$Q$2+R181*$R$2)&gt;1),1,0)</f>
        <v>0</v>
      </c>
      <c r="AE181" s="2">
        <f t="shared" ref="AE181:AE189" si="48">IF(AND((O181*$O$2+P181*$P$2+Q181*$Q$2+R181*$R$2)&gt;(S181*$S$2+T181*$T$2+U181*$U$2+V181*$V$2+W181*$W$2+X181*$X$2+Z181*$Z$2+AA181*$AA$2),(O181*$O$2+P181*$P$2+Q181*$Q$2+R181*$R$2)&gt;2),1,0)</f>
        <v>0</v>
      </c>
    </row>
    <row r="182" ht="14.25" customHeight="1">
      <c r="A182" s="2" t="s">
        <v>1339</v>
      </c>
      <c r="B182" s="2" t="s">
        <v>1915</v>
      </c>
      <c r="C182" s="2">
        <v>2023.0</v>
      </c>
      <c r="D182" s="2" t="s">
        <v>1805</v>
      </c>
      <c r="E182" s="2">
        <v>0.0</v>
      </c>
      <c r="F182" s="2" t="s">
        <v>1916</v>
      </c>
      <c r="G182" s="3" t="s">
        <v>1917</v>
      </c>
      <c r="H182" s="2" t="s">
        <v>1919</v>
      </c>
      <c r="I182" s="2" t="s">
        <v>1920</v>
      </c>
      <c r="J182" s="2" t="s">
        <v>1922</v>
      </c>
      <c r="K182" s="2" t="s">
        <v>56</v>
      </c>
      <c r="L182" s="2" t="s">
        <v>57</v>
      </c>
      <c r="M182" s="2" t="s">
        <v>2014</v>
      </c>
      <c r="O182" s="23"/>
      <c r="P182" s="23"/>
      <c r="Q182" s="23"/>
      <c r="R182" s="23">
        <v>1.0</v>
      </c>
      <c r="S182" s="24"/>
      <c r="T182" s="24">
        <v>1.0</v>
      </c>
      <c r="U182" s="24"/>
      <c r="V182" s="24"/>
      <c r="W182" s="24"/>
      <c r="X182" s="24"/>
      <c r="Y182" s="24"/>
      <c r="Z182" s="24"/>
      <c r="AA182" s="24"/>
      <c r="AB182" s="25">
        <f t="shared" si="1"/>
        <v>1</v>
      </c>
      <c r="AC182" s="25">
        <f t="shared" si="2"/>
        <v>1</v>
      </c>
      <c r="AD182" s="2">
        <f t="shared" si="47"/>
        <v>0</v>
      </c>
      <c r="AE182" s="2">
        <f t="shared" si="48"/>
        <v>0</v>
      </c>
    </row>
    <row r="183" ht="14.25" customHeight="1">
      <c r="A183" s="2" t="s">
        <v>1924</v>
      </c>
      <c r="B183" s="2" t="s">
        <v>1925</v>
      </c>
      <c r="C183" s="2">
        <v>2021.0</v>
      </c>
      <c r="D183" s="2" t="s">
        <v>1926</v>
      </c>
      <c r="E183" s="2">
        <v>3.0</v>
      </c>
      <c r="F183" s="2" t="s">
        <v>1927</v>
      </c>
      <c r="G183" s="3" t="s">
        <v>1928</v>
      </c>
      <c r="H183" s="2" t="s">
        <v>1930</v>
      </c>
      <c r="I183" s="2" t="s">
        <v>1931</v>
      </c>
      <c r="J183" s="2" t="s">
        <v>1933</v>
      </c>
      <c r="K183" s="2" t="s">
        <v>56</v>
      </c>
      <c r="L183" s="2" t="s">
        <v>70</v>
      </c>
      <c r="M183" s="2" t="s">
        <v>2014</v>
      </c>
      <c r="O183" s="23"/>
      <c r="P183" s="23"/>
      <c r="Q183" s="23"/>
      <c r="R183" s="23">
        <v>1.0</v>
      </c>
      <c r="S183" s="24"/>
      <c r="T183" s="24">
        <v>1.0</v>
      </c>
      <c r="U183" s="24"/>
      <c r="V183" s="24"/>
      <c r="W183" s="24"/>
      <c r="X183" s="24"/>
      <c r="Y183" s="24"/>
      <c r="Z183" s="24"/>
      <c r="AA183" s="24"/>
      <c r="AB183" s="25">
        <f t="shared" si="1"/>
        <v>1</v>
      </c>
      <c r="AC183" s="25">
        <f t="shared" si="2"/>
        <v>1</v>
      </c>
      <c r="AD183" s="2">
        <f t="shared" si="47"/>
        <v>0</v>
      </c>
      <c r="AE183" s="2">
        <f t="shared" si="48"/>
        <v>0</v>
      </c>
    </row>
    <row r="184" ht="14.25" customHeight="1">
      <c r="A184" s="2" t="s">
        <v>1935</v>
      </c>
      <c r="B184" s="2" t="s">
        <v>1936</v>
      </c>
      <c r="C184" s="2">
        <v>2021.0</v>
      </c>
      <c r="D184" s="2" t="s">
        <v>1680</v>
      </c>
      <c r="E184" s="2">
        <v>3.0</v>
      </c>
      <c r="F184" s="2" t="s">
        <v>1937</v>
      </c>
      <c r="G184" s="3" t="s">
        <v>1938</v>
      </c>
      <c r="H184" s="2" t="s">
        <v>1940</v>
      </c>
      <c r="I184" s="2" t="s">
        <v>1941</v>
      </c>
      <c r="J184" s="2" t="s">
        <v>1943</v>
      </c>
      <c r="K184" s="2" t="s">
        <v>56</v>
      </c>
      <c r="L184" s="2" t="s">
        <v>57</v>
      </c>
      <c r="M184" s="2" t="s">
        <v>2014</v>
      </c>
      <c r="O184" s="23"/>
      <c r="P184" s="23"/>
      <c r="Q184" s="23"/>
      <c r="R184" s="23">
        <v>1.0</v>
      </c>
      <c r="S184" s="24"/>
      <c r="T184" s="24">
        <v>1.0</v>
      </c>
      <c r="U184" s="24"/>
      <c r="V184" s="24"/>
      <c r="W184" s="24"/>
      <c r="X184" s="24"/>
      <c r="Y184" s="24"/>
      <c r="Z184" s="24"/>
      <c r="AA184" s="24"/>
      <c r="AB184" s="25">
        <f t="shared" si="1"/>
        <v>1</v>
      </c>
      <c r="AC184" s="25">
        <f t="shared" si="2"/>
        <v>1</v>
      </c>
      <c r="AD184" s="2">
        <f t="shared" si="47"/>
        <v>0</v>
      </c>
      <c r="AE184" s="2">
        <f t="shared" si="48"/>
        <v>0</v>
      </c>
    </row>
    <row r="185" ht="14.25" customHeight="1">
      <c r="A185" s="2" t="s">
        <v>1945</v>
      </c>
      <c r="B185" s="2" t="s">
        <v>1946</v>
      </c>
      <c r="C185" s="2">
        <v>2024.0</v>
      </c>
      <c r="D185" s="2" t="s">
        <v>1680</v>
      </c>
      <c r="E185" s="2">
        <v>0.0</v>
      </c>
      <c r="F185" s="2" t="s">
        <v>1947</v>
      </c>
      <c r="G185" s="3" t="s">
        <v>1948</v>
      </c>
      <c r="H185" s="2" t="s">
        <v>1950</v>
      </c>
      <c r="I185" s="2" t="s">
        <v>1951</v>
      </c>
      <c r="J185" s="2" t="s">
        <v>1953</v>
      </c>
      <c r="K185" s="2" t="s">
        <v>56</v>
      </c>
      <c r="L185" s="2" t="s">
        <v>57</v>
      </c>
      <c r="M185" s="2" t="s">
        <v>2014</v>
      </c>
      <c r="O185" s="23"/>
      <c r="P185" s="23"/>
      <c r="Q185" s="23"/>
      <c r="R185" s="23">
        <v>1.0</v>
      </c>
      <c r="S185" s="24"/>
      <c r="T185" s="24">
        <v>1.0</v>
      </c>
      <c r="U185" s="24"/>
      <c r="V185" s="24"/>
      <c r="W185" s="24"/>
      <c r="X185" s="24"/>
      <c r="Y185" s="24"/>
      <c r="Z185" s="24"/>
      <c r="AA185" s="24"/>
      <c r="AB185" s="25">
        <f t="shared" si="1"/>
        <v>1</v>
      </c>
      <c r="AC185" s="25">
        <f t="shared" si="2"/>
        <v>1</v>
      </c>
      <c r="AD185" s="2">
        <f t="shared" si="47"/>
        <v>0</v>
      </c>
      <c r="AE185" s="2">
        <f t="shared" si="48"/>
        <v>0</v>
      </c>
    </row>
    <row r="186" ht="14.25" customHeight="1">
      <c r="A186" s="2" t="s">
        <v>1955</v>
      </c>
      <c r="B186" s="2" t="s">
        <v>1956</v>
      </c>
      <c r="C186" s="2">
        <v>2017.0</v>
      </c>
      <c r="D186" s="2" t="s">
        <v>1680</v>
      </c>
      <c r="E186" s="2">
        <v>40.0</v>
      </c>
      <c r="F186" s="2" t="s">
        <v>1957</v>
      </c>
      <c r="G186" s="3" t="s">
        <v>1958</v>
      </c>
      <c r="H186" s="2" t="s">
        <v>1960</v>
      </c>
      <c r="I186" s="2" t="s">
        <v>1961</v>
      </c>
      <c r="J186" s="2" t="s">
        <v>1963</v>
      </c>
      <c r="K186" s="2" t="s">
        <v>56</v>
      </c>
      <c r="L186" s="2" t="s">
        <v>57</v>
      </c>
      <c r="M186" s="2" t="s">
        <v>2014</v>
      </c>
      <c r="O186" s="23"/>
      <c r="P186" s="23">
        <v>1.0</v>
      </c>
      <c r="Q186" s="23"/>
      <c r="R186" s="23">
        <v>1.0</v>
      </c>
      <c r="S186" s="24"/>
      <c r="T186" s="24">
        <v>1.0</v>
      </c>
      <c r="U186" s="24"/>
      <c r="V186" s="24"/>
      <c r="W186" s="24"/>
      <c r="X186" s="24"/>
      <c r="Y186" s="24"/>
      <c r="Z186" s="24"/>
      <c r="AA186" s="24"/>
      <c r="AB186" s="25">
        <f t="shared" si="1"/>
        <v>2</v>
      </c>
      <c r="AC186" s="25">
        <f t="shared" si="2"/>
        <v>1</v>
      </c>
      <c r="AD186" s="2">
        <f t="shared" si="47"/>
        <v>0</v>
      </c>
      <c r="AE186" s="2">
        <f t="shared" si="48"/>
        <v>0</v>
      </c>
    </row>
    <row r="187" ht="14.25" customHeight="1">
      <c r="A187" s="2" t="s">
        <v>1965</v>
      </c>
      <c r="B187" s="2" t="s">
        <v>1966</v>
      </c>
      <c r="C187" s="2">
        <v>2023.0</v>
      </c>
      <c r="D187" s="2" t="s">
        <v>1805</v>
      </c>
      <c r="E187" s="2">
        <v>0.0</v>
      </c>
      <c r="F187" s="2" t="s">
        <v>1967</v>
      </c>
      <c r="G187" s="3" t="s">
        <v>1968</v>
      </c>
      <c r="H187" s="2" t="s">
        <v>1970</v>
      </c>
      <c r="I187" s="2" t="s">
        <v>1971</v>
      </c>
      <c r="J187" s="2" t="s">
        <v>1973</v>
      </c>
      <c r="K187" s="2" t="s">
        <v>56</v>
      </c>
      <c r="L187" s="2" t="s">
        <v>57</v>
      </c>
      <c r="M187" s="2" t="s">
        <v>2014</v>
      </c>
      <c r="O187" s="23"/>
      <c r="P187" s="23"/>
      <c r="Q187" s="23"/>
      <c r="R187" s="23">
        <v>1.0</v>
      </c>
      <c r="S187" s="24"/>
      <c r="T187" s="24">
        <v>1.0</v>
      </c>
      <c r="U187" s="24"/>
      <c r="V187" s="24"/>
      <c r="W187" s="24"/>
      <c r="X187" s="24"/>
      <c r="Y187" s="24"/>
      <c r="Z187" s="24"/>
      <c r="AA187" s="24"/>
      <c r="AB187" s="25">
        <f t="shared" si="1"/>
        <v>1</v>
      </c>
      <c r="AC187" s="25">
        <f t="shared" si="2"/>
        <v>1</v>
      </c>
      <c r="AD187" s="2">
        <f t="shared" si="47"/>
        <v>0</v>
      </c>
      <c r="AE187" s="2">
        <f t="shared" si="48"/>
        <v>0</v>
      </c>
    </row>
    <row r="188" ht="14.25" customHeight="1">
      <c r="B188" s="2" t="s">
        <v>1975</v>
      </c>
      <c r="C188" s="2">
        <v>2010.0</v>
      </c>
      <c r="D188" s="2" t="s">
        <v>1976</v>
      </c>
      <c r="E188" s="2">
        <v>0.0</v>
      </c>
      <c r="F188" s="2" t="s">
        <v>1977</v>
      </c>
      <c r="G188" s="3" t="s">
        <v>1978</v>
      </c>
      <c r="H188" s="2" t="s">
        <v>1979</v>
      </c>
      <c r="I188" s="2" t="s">
        <v>432</v>
      </c>
      <c r="J188" s="2" t="s">
        <v>432</v>
      </c>
      <c r="L188" s="2" t="s">
        <v>70</v>
      </c>
      <c r="M188" s="2" t="s">
        <v>2014</v>
      </c>
      <c r="O188" s="23"/>
      <c r="P188" s="23"/>
      <c r="Q188" s="23">
        <v>1.0</v>
      </c>
      <c r="R188" s="23">
        <v>1.0</v>
      </c>
      <c r="S188" s="24"/>
      <c r="T188" s="24"/>
      <c r="U188" s="24"/>
      <c r="V188" s="24"/>
      <c r="W188" s="24">
        <v>1.0</v>
      </c>
      <c r="X188" s="24"/>
      <c r="Y188" s="24"/>
      <c r="Z188" s="24"/>
      <c r="AA188" s="24"/>
      <c r="AB188" s="25">
        <f t="shared" si="1"/>
        <v>2</v>
      </c>
      <c r="AC188" s="25">
        <f t="shared" si="2"/>
        <v>1</v>
      </c>
      <c r="AD188" s="2">
        <f t="shared" si="47"/>
        <v>1</v>
      </c>
      <c r="AE188" s="2">
        <f t="shared" si="48"/>
        <v>0</v>
      </c>
    </row>
    <row r="189" ht="15.75" customHeight="1">
      <c r="B189" s="2" t="s">
        <v>1980</v>
      </c>
      <c r="C189" s="2">
        <v>2021.0</v>
      </c>
      <c r="D189" s="2" t="s">
        <v>1981</v>
      </c>
      <c r="E189" s="2">
        <v>0.0</v>
      </c>
      <c r="F189" s="2" t="s">
        <v>1982</v>
      </c>
      <c r="G189" s="3" t="s">
        <v>1983</v>
      </c>
      <c r="H189" s="2" t="s">
        <v>1984</v>
      </c>
      <c r="I189" s="2" t="s">
        <v>1985</v>
      </c>
      <c r="J189" s="2" t="s">
        <v>432</v>
      </c>
      <c r="K189" s="2" t="s">
        <v>1986</v>
      </c>
      <c r="L189" s="2" t="s">
        <v>57</v>
      </c>
      <c r="M189" s="2" t="s">
        <v>2014</v>
      </c>
      <c r="O189" s="23"/>
      <c r="P189" s="23"/>
      <c r="Q189" s="23">
        <v>1.0</v>
      </c>
      <c r="R189" s="23">
        <v>1.0</v>
      </c>
      <c r="S189" s="24"/>
      <c r="T189" s="24"/>
      <c r="U189" s="24"/>
      <c r="V189" s="24"/>
      <c r="W189" s="24"/>
      <c r="X189" s="24"/>
      <c r="Y189" s="24"/>
      <c r="Z189" s="24"/>
      <c r="AA189" s="24"/>
      <c r="AB189" s="25">
        <f t="shared" si="1"/>
        <v>2</v>
      </c>
      <c r="AC189" s="25">
        <f t="shared" si="2"/>
        <v>0</v>
      </c>
      <c r="AD189" s="2">
        <f t="shared" si="47"/>
        <v>1</v>
      </c>
      <c r="AE189" s="2">
        <f t="shared" si="48"/>
        <v>0</v>
      </c>
    </row>
    <row r="190" ht="14.25" customHeight="1">
      <c r="B190" s="2" t="s">
        <v>1987</v>
      </c>
      <c r="C190" s="2">
        <v>2024.0</v>
      </c>
      <c r="D190" s="2" t="s">
        <v>1988</v>
      </c>
      <c r="E190" s="2">
        <v>0.0</v>
      </c>
      <c r="F190" s="2" t="s">
        <v>1989</v>
      </c>
      <c r="G190" s="3" t="s">
        <v>1990</v>
      </c>
      <c r="H190" s="2" t="s">
        <v>1991</v>
      </c>
      <c r="I190" s="2" t="s">
        <v>1992</v>
      </c>
      <c r="J190" s="2" t="s">
        <v>432</v>
      </c>
      <c r="L190" s="2" t="s">
        <v>57</v>
      </c>
      <c r="M190" s="2" t="s">
        <v>2014</v>
      </c>
      <c r="N190" s="2" t="s">
        <v>432</v>
      </c>
      <c r="O190" s="23">
        <v>1.0</v>
      </c>
      <c r="P190" s="23"/>
      <c r="Q190" s="23">
        <v>1.0</v>
      </c>
      <c r="R190" s="23">
        <v>1.0</v>
      </c>
      <c r="S190" s="24"/>
      <c r="T190" s="24"/>
      <c r="U190" s="24"/>
      <c r="V190" s="24"/>
      <c r="W190" s="24"/>
      <c r="X190" s="24"/>
      <c r="Y190" s="24"/>
      <c r="Z190" s="24"/>
      <c r="AA190" s="24"/>
      <c r="AB190" s="25">
        <f t="shared" si="1"/>
        <v>3</v>
      </c>
      <c r="AC190" s="25">
        <f t="shared" si="2"/>
        <v>0</v>
      </c>
      <c r="AD190" s="2">
        <f t="shared" ref="AD190:AD191" si="51">IF(AND((O190*$O$2+P190*$P$2+Q190*$Q$2+R190*$R$2)&gt;(S190*$S$2+T190*$T$2+U190*$U$2+V190*$V$2+W190*$W$2+X190*$X$2+Z190*$Z$2+AA190*$AA$2+Y190*$Y$2),(AB190-AC190)&gt;1),1,0)</f>
        <v>1</v>
      </c>
      <c r="AE190" s="2">
        <f t="shared" ref="AE190:AE191" si="52">IF(AND((O190*$O$2+P190*$P$2+Q190*$Q$2+R190*$R$2)&gt;(S190*$S$2+T190*$T$2+U190*$U$2+V190*$V$2+W190*$W$2+X190*$X$2+Z190*$Z$2+AA190*$AA$2+Y190*$Y$2),(AB190-AC190)&gt;2),1,0)</f>
        <v>1</v>
      </c>
    </row>
    <row r="191" ht="14.25" customHeight="1">
      <c r="O191" s="26">
        <f t="shared" ref="O191:X191" si="49">SUM(O3:O190)</f>
        <v>35</v>
      </c>
      <c r="P191" s="26">
        <f t="shared" si="49"/>
        <v>10</v>
      </c>
      <c r="Q191" s="26">
        <f t="shared" si="49"/>
        <v>57</v>
      </c>
      <c r="R191" s="26">
        <f t="shared" si="49"/>
        <v>116</v>
      </c>
      <c r="S191" s="27">
        <f t="shared" si="49"/>
        <v>17</v>
      </c>
      <c r="T191" s="27">
        <f t="shared" si="49"/>
        <v>124</v>
      </c>
      <c r="U191" s="27">
        <f t="shared" si="49"/>
        <v>2</v>
      </c>
      <c r="V191" s="27">
        <f t="shared" si="49"/>
        <v>0</v>
      </c>
      <c r="W191" s="27">
        <f t="shared" si="49"/>
        <v>3</v>
      </c>
      <c r="X191" s="27">
        <f t="shared" si="49"/>
        <v>4</v>
      </c>
      <c r="Y191" s="27"/>
      <c r="Z191" s="27">
        <f t="shared" ref="Z191:AA191" si="50">SUM(Z3:Z190)</f>
        <v>0</v>
      </c>
      <c r="AA191" s="27">
        <f t="shared" si="50"/>
        <v>39</v>
      </c>
      <c r="AB191" s="28"/>
      <c r="AC191" s="28"/>
      <c r="AD191" s="2">
        <f t="shared" si="51"/>
        <v>0</v>
      </c>
      <c r="AE191" s="2">
        <f t="shared" si="52"/>
        <v>0</v>
      </c>
    </row>
    <row r="192" ht="14.25" customHeight="1">
      <c r="O192" s="29"/>
      <c r="P192" s="29"/>
      <c r="Q192" s="29"/>
      <c r="R192" s="29"/>
      <c r="S192" s="30"/>
      <c r="T192" s="30"/>
      <c r="U192" s="30"/>
      <c r="V192" s="30"/>
      <c r="W192" s="30"/>
      <c r="X192" s="30"/>
      <c r="Y192" s="30"/>
      <c r="Z192" s="30"/>
      <c r="AA192" s="30"/>
      <c r="AB192" s="31"/>
      <c r="AC192" s="31"/>
      <c r="AD192" s="2">
        <f t="shared" ref="AD192:AE192" si="53">SUM(AD4:AD191)</f>
        <v>49</v>
      </c>
      <c r="AE192" s="2">
        <f t="shared" si="53"/>
        <v>28</v>
      </c>
    </row>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D$1:$AE$192"/>
  <conditionalFormatting sqref="O3:AA52 O53:R190 S53:AA54">
    <cfRule type="colorScale" priority="1">
      <colorScale>
        <cfvo type="formula" val="0"/>
        <cfvo type="formula" val="1"/>
        <cfvo type="formula" val="2"/>
        <color rgb="FFFF0000"/>
        <color rgb="FFFFFF00"/>
        <color rgb="FF00FF00"/>
      </colorScale>
    </cfRule>
  </conditionalFormatting>
  <conditionalFormatting sqref="S55:AA59">
    <cfRule type="colorScale" priority="2">
      <colorScale>
        <cfvo type="formula" val="0"/>
        <cfvo type="formula" val="1"/>
        <cfvo type="formula" val="2"/>
        <color rgb="FFFF0000"/>
        <color rgb="FFFFFF00"/>
        <color rgb="FF00FF00"/>
      </colorScale>
    </cfRule>
  </conditionalFormatting>
  <conditionalFormatting sqref="S60:AA190">
    <cfRule type="colorScale" priority="3">
      <colorScale>
        <cfvo type="formula" val="0"/>
        <cfvo type="formula" val="1"/>
        <cfvo type="formula" val="2"/>
        <color rgb="FFFF0000"/>
        <color rgb="FFFFFF00"/>
        <color rgb="FF00FF00"/>
      </colorScale>
    </cfRule>
  </conditionalFormatting>
  <conditionalFormatting sqref="AB1 AB3:AB192">
    <cfRule type="cellIs" dxfId="0" priority="4" operator="greaterThan">
      <formula>0</formula>
    </cfRule>
  </conditionalFormatting>
  <conditionalFormatting sqref="AC1 AC3:AC192">
    <cfRule type="cellIs" dxfId="1" priority="5" operator="greaterThan">
      <formula>0</formula>
    </cfRule>
  </conditionalFormatting>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2"/>
    <hyperlink r:id="rId69" ref="G73"/>
    <hyperlink r:id="rId70" ref="G74"/>
    <hyperlink r:id="rId71" ref="G75"/>
    <hyperlink r:id="rId72" ref="G76"/>
    <hyperlink r:id="rId73" ref="G77"/>
    <hyperlink r:id="rId74" ref="G78"/>
    <hyperlink r:id="rId75" ref="G79"/>
    <hyperlink r:id="rId76" ref="G80"/>
    <hyperlink r:id="rId77" ref="G81"/>
    <hyperlink r:id="rId78" ref="G82"/>
    <hyperlink r:id="rId79" ref="G83"/>
    <hyperlink r:id="rId80" ref="G84"/>
    <hyperlink r:id="rId81" ref="G85"/>
    <hyperlink r:id="rId82" ref="G86"/>
    <hyperlink r:id="rId83" ref="G87"/>
    <hyperlink r:id="rId84" ref="G88"/>
    <hyperlink r:id="rId85" ref="G89"/>
    <hyperlink r:id="rId86" ref="G90"/>
    <hyperlink r:id="rId87" ref="G91"/>
    <hyperlink r:id="rId88" ref="G92"/>
    <hyperlink r:id="rId89" ref="G93"/>
    <hyperlink r:id="rId90" ref="G94"/>
    <hyperlink r:id="rId91" ref="G95"/>
    <hyperlink r:id="rId92" ref="G96"/>
    <hyperlink r:id="rId93" ref="G97"/>
    <hyperlink r:id="rId94" ref="G98"/>
    <hyperlink r:id="rId95" ref="G99"/>
    <hyperlink r:id="rId96" ref="G100"/>
    <hyperlink r:id="rId97" ref="G101"/>
    <hyperlink r:id="rId98" ref="G102"/>
    <hyperlink r:id="rId99" ref="G103"/>
    <hyperlink r:id="rId100" ref="G104"/>
    <hyperlink r:id="rId101" ref="G105"/>
    <hyperlink r:id="rId102" ref="G106"/>
    <hyperlink r:id="rId103" ref="G107"/>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G119"/>
    <hyperlink r:id="rId116" ref="G120"/>
    <hyperlink r:id="rId117" ref="G121"/>
    <hyperlink r:id="rId118" ref="G122"/>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 r:id="rId134" ref="G138"/>
    <hyperlink r:id="rId135" ref="G139"/>
    <hyperlink r:id="rId136" ref="G140"/>
    <hyperlink r:id="rId137" ref="G141"/>
    <hyperlink r:id="rId138" ref="G142"/>
    <hyperlink r:id="rId139" ref="G143"/>
    <hyperlink r:id="rId140" ref="G144"/>
    <hyperlink r:id="rId141" ref="G145"/>
    <hyperlink r:id="rId142" ref="G146"/>
    <hyperlink r:id="rId143" ref="G147"/>
    <hyperlink r:id="rId144" ref="G148"/>
    <hyperlink r:id="rId145" ref="G149"/>
    <hyperlink r:id="rId146" ref="G150"/>
    <hyperlink r:id="rId147" ref="G151"/>
    <hyperlink r:id="rId148" ref="G152"/>
    <hyperlink r:id="rId149" ref="G153"/>
    <hyperlink r:id="rId150" ref="G154"/>
    <hyperlink r:id="rId151" ref="G155"/>
    <hyperlink r:id="rId152" ref="G156"/>
    <hyperlink r:id="rId153" ref="G157"/>
    <hyperlink r:id="rId154" ref="G158"/>
    <hyperlink r:id="rId155" ref="G159"/>
    <hyperlink r:id="rId156" ref="G160"/>
    <hyperlink r:id="rId157" ref="G161"/>
    <hyperlink r:id="rId158" ref="G162"/>
    <hyperlink r:id="rId159" ref="G163"/>
    <hyperlink r:id="rId160" ref="G164"/>
    <hyperlink r:id="rId161" ref="G165"/>
    <hyperlink r:id="rId162" ref="G166"/>
    <hyperlink r:id="rId163" ref="G167"/>
    <hyperlink r:id="rId164" ref="G168"/>
    <hyperlink r:id="rId165" ref="G169"/>
    <hyperlink r:id="rId166" ref="G170"/>
    <hyperlink r:id="rId167" ref="G171"/>
    <hyperlink r:id="rId168" ref="G172"/>
    <hyperlink r:id="rId169" ref="G173"/>
    <hyperlink r:id="rId170" ref="G174"/>
    <hyperlink r:id="rId171" ref="G175"/>
    <hyperlink r:id="rId172" ref="G176"/>
    <hyperlink r:id="rId173" ref="G177"/>
    <hyperlink r:id="rId174" ref="G178"/>
    <hyperlink r:id="rId175" ref="G179"/>
    <hyperlink r:id="rId176" ref="G180"/>
    <hyperlink r:id="rId177" ref="G181"/>
    <hyperlink r:id="rId178" ref="G182"/>
    <hyperlink r:id="rId179" ref="G183"/>
    <hyperlink r:id="rId180" ref="G184"/>
    <hyperlink r:id="rId181" ref="G185"/>
    <hyperlink r:id="rId182" ref="G186"/>
    <hyperlink r:id="rId183" ref="G187"/>
    <hyperlink r:id="rId184" ref="G188"/>
    <hyperlink r:id="rId185" ref="G189"/>
    <hyperlink r:id="rId186" ref="G190"/>
  </hyperlinks>
  <printOptions/>
  <pageMargins bottom="0.75" footer="0.0" header="0.0" left="0.7" right="0.7" top="0.75"/>
  <pageSetup paperSize="9" orientation="portrait"/>
  <drawing r:id="rId18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36.57"/>
    <col customWidth="1" min="3" max="3" width="109.29"/>
    <col customWidth="1" min="4" max="4" width="5.0"/>
    <col customWidth="1" min="5" max="5" width="57.29"/>
    <col customWidth="1" min="6" max="6" width="8.0"/>
    <col customWidth="1" min="7" max="7" width="8.71"/>
    <col customWidth="1" min="8" max="8" width="21.71"/>
    <col customWidth="1" min="9" max="9" width="8.71"/>
    <col customWidth="1" min="10" max="10" width="89.86"/>
    <col customWidth="1" min="11" max="11" width="15.43"/>
    <col customWidth="1" min="12" max="12" width="8.71"/>
    <col customWidth="1" min="13" max="13" width="14.57"/>
    <col customWidth="1" min="14" max="14" width="13.71"/>
    <col customWidth="1" min="15" max="15" width="8.71"/>
    <col customWidth="1" min="16" max="16" width="13.57"/>
    <col customWidth="1" min="17" max="17" width="8.71"/>
    <col customWidth="1" min="18" max="18" width="44.71"/>
    <col customWidth="1" min="19" max="19" width="36.57"/>
    <col customWidth="1" min="20" max="26" width="8.71"/>
  </cols>
  <sheetData>
    <row r="1" ht="14.25" customHeight="1">
      <c r="A1" s="32" t="s">
        <v>2016</v>
      </c>
      <c r="B1" s="1" t="s">
        <v>1</v>
      </c>
      <c r="C1" s="1" t="s">
        <v>3</v>
      </c>
      <c r="D1" s="1" t="s">
        <v>4</v>
      </c>
      <c r="E1" s="1" t="s">
        <v>5</v>
      </c>
      <c r="F1" s="1" t="s">
        <v>12</v>
      </c>
      <c r="G1" s="1" t="s">
        <v>13</v>
      </c>
      <c r="H1" s="1" t="s">
        <v>14</v>
      </c>
      <c r="I1" s="1" t="s">
        <v>17</v>
      </c>
      <c r="J1" s="1" t="s">
        <v>18</v>
      </c>
      <c r="K1" s="1" t="s">
        <v>32</v>
      </c>
      <c r="L1" s="1" t="s">
        <v>39</v>
      </c>
      <c r="M1" s="1" t="s">
        <v>41</v>
      </c>
      <c r="N1" s="1" t="s">
        <v>2017</v>
      </c>
      <c r="O1" s="1" t="s">
        <v>2018</v>
      </c>
      <c r="P1" s="1" t="s">
        <v>2019</v>
      </c>
      <c r="Q1" s="1" t="s">
        <v>2018</v>
      </c>
      <c r="R1" s="33" t="s">
        <v>2020</v>
      </c>
      <c r="S1" s="34" t="s">
        <v>2021</v>
      </c>
    </row>
    <row r="2">
      <c r="A2" s="35" t="s">
        <v>2022</v>
      </c>
      <c r="B2" s="2" t="s">
        <v>1023</v>
      </c>
      <c r="C2" s="2" t="s">
        <v>1024</v>
      </c>
      <c r="D2" s="2">
        <v>2009.0</v>
      </c>
      <c r="E2" s="2" t="s">
        <v>1025</v>
      </c>
      <c r="F2" s="2">
        <v>80.0</v>
      </c>
      <c r="G2" s="2" t="s">
        <v>1026</v>
      </c>
      <c r="H2" s="3" t="s">
        <v>1027</v>
      </c>
      <c r="I2" s="2" t="s">
        <v>1029</v>
      </c>
      <c r="J2" s="2" t="s">
        <v>1030</v>
      </c>
      <c r="K2" s="2" t="s">
        <v>1032</v>
      </c>
      <c r="L2" s="2" t="s">
        <v>56</v>
      </c>
      <c r="M2" s="2" t="s">
        <v>70</v>
      </c>
      <c r="N2" s="36" t="s">
        <v>2023</v>
      </c>
      <c r="O2" s="35" t="s">
        <v>2024</v>
      </c>
      <c r="P2" s="36" t="s">
        <v>2023</v>
      </c>
      <c r="Q2" s="35" t="s">
        <v>2025</v>
      </c>
      <c r="R2" s="37" t="s">
        <v>2026</v>
      </c>
      <c r="S2" s="35" t="s">
        <v>2027</v>
      </c>
    </row>
    <row r="3" ht="14.25" customHeight="1">
      <c r="A3" s="35" t="s">
        <v>2028</v>
      </c>
      <c r="B3" s="2" t="s">
        <v>755</v>
      </c>
      <c r="C3" s="2" t="s">
        <v>756</v>
      </c>
      <c r="D3" s="2">
        <v>2013.0</v>
      </c>
      <c r="E3" s="2" t="s">
        <v>757</v>
      </c>
      <c r="F3" s="2">
        <v>1.0</v>
      </c>
      <c r="G3" s="2" t="s">
        <v>758</v>
      </c>
      <c r="H3" s="3" t="s">
        <v>759</v>
      </c>
      <c r="I3" s="2" t="s">
        <v>761</v>
      </c>
      <c r="J3" s="2" t="s">
        <v>762</v>
      </c>
      <c r="K3" s="2" t="s">
        <v>764</v>
      </c>
      <c r="L3" s="2" t="s">
        <v>56</v>
      </c>
      <c r="M3" s="2" t="s">
        <v>70</v>
      </c>
      <c r="N3" s="36" t="s">
        <v>2023</v>
      </c>
      <c r="O3" s="35" t="s">
        <v>2024</v>
      </c>
      <c r="P3" s="36" t="s">
        <v>2023</v>
      </c>
      <c r="Q3" s="35" t="s">
        <v>2025</v>
      </c>
      <c r="R3" s="37" t="s">
        <v>2029</v>
      </c>
      <c r="S3" s="35" t="s">
        <v>2030</v>
      </c>
    </row>
    <row r="4" ht="14.25" customHeight="1">
      <c r="A4" s="35" t="s">
        <v>2031</v>
      </c>
      <c r="B4" s="2" t="s">
        <v>59</v>
      </c>
      <c r="C4" s="2" t="s">
        <v>60</v>
      </c>
      <c r="D4" s="2">
        <v>2014.0</v>
      </c>
      <c r="E4" s="2" t="s">
        <v>61</v>
      </c>
      <c r="F4" s="2">
        <v>3.0</v>
      </c>
      <c r="G4" s="2" t="s">
        <v>62</v>
      </c>
      <c r="H4" s="3" t="s">
        <v>63</v>
      </c>
      <c r="I4" s="2" t="s">
        <v>65</v>
      </c>
      <c r="J4" s="2" t="s">
        <v>66</v>
      </c>
      <c r="K4" s="2" t="s">
        <v>69</v>
      </c>
      <c r="L4" s="2" t="s">
        <v>56</v>
      </c>
      <c r="M4" s="2" t="s">
        <v>70</v>
      </c>
      <c r="N4" s="36" t="s">
        <v>2023</v>
      </c>
      <c r="O4" s="35" t="s">
        <v>2024</v>
      </c>
      <c r="P4" s="36" t="s">
        <v>2023</v>
      </c>
      <c r="Q4" s="35" t="s">
        <v>2025</v>
      </c>
      <c r="R4" s="37" t="s">
        <v>2032</v>
      </c>
    </row>
    <row r="5" ht="14.25" customHeight="1">
      <c r="A5" s="35" t="s">
        <v>2033</v>
      </c>
      <c r="B5" s="2" t="s">
        <v>227</v>
      </c>
      <c r="C5" s="2" t="s">
        <v>228</v>
      </c>
      <c r="D5" s="2">
        <v>2015.0</v>
      </c>
      <c r="E5" s="2" t="s">
        <v>229</v>
      </c>
      <c r="F5" s="2">
        <v>10.0</v>
      </c>
      <c r="G5" s="2" t="s">
        <v>230</v>
      </c>
      <c r="H5" s="3" t="s">
        <v>231</v>
      </c>
      <c r="I5" s="2" t="s">
        <v>233</v>
      </c>
      <c r="J5" s="2" t="s">
        <v>234</v>
      </c>
      <c r="K5" s="2" t="s">
        <v>237</v>
      </c>
      <c r="L5" s="2" t="s">
        <v>56</v>
      </c>
      <c r="M5" s="2" t="s">
        <v>137</v>
      </c>
      <c r="N5" s="36" t="s">
        <v>2023</v>
      </c>
      <c r="O5" s="35" t="s">
        <v>2024</v>
      </c>
      <c r="P5" s="36" t="s">
        <v>2023</v>
      </c>
      <c r="Q5" s="35" t="s">
        <v>2025</v>
      </c>
      <c r="R5" s="37" t="s">
        <v>2034</v>
      </c>
    </row>
    <row r="6" ht="14.25" customHeight="1">
      <c r="A6" s="35" t="s">
        <v>2035</v>
      </c>
      <c r="B6" s="2" t="s">
        <v>1399</v>
      </c>
      <c r="C6" s="2" t="s">
        <v>1400</v>
      </c>
      <c r="D6" s="2">
        <v>2016.0</v>
      </c>
      <c r="E6" s="2" t="s">
        <v>1163</v>
      </c>
      <c r="F6" s="2">
        <v>49.0</v>
      </c>
      <c r="G6" s="2" t="s">
        <v>1401</v>
      </c>
      <c r="H6" s="3" t="s">
        <v>1402</v>
      </c>
      <c r="I6" s="2" t="s">
        <v>1404</v>
      </c>
      <c r="J6" s="2" t="s">
        <v>1405</v>
      </c>
      <c r="K6" s="2" t="s">
        <v>1407</v>
      </c>
      <c r="L6" s="2" t="s">
        <v>56</v>
      </c>
      <c r="M6" s="2" t="s">
        <v>57</v>
      </c>
      <c r="N6" s="36" t="s">
        <v>2023</v>
      </c>
      <c r="O6" s="35" t="s">
        <v>2024</v>
      </c>
      <c r="P6" s="36" t="s">
        <v>2023</v>
      </c>
      <c r="Q6" s="35" t="s">
        <v>2025</v>
      </c>
      <c r="R6" s="37" t="s">
        <v>2036</v>
      </c>
    </row>
    <row r="7" ht="14.25" customHeight="1">
      <c r="A7" s="35" t="s">
        <v>2037</v>
      </c>
      <c r="B7" s="2" t="s">
        <v>192</v>
      </c>
      <c r="C7" s="2" t="s">
        <v>193</v>
      </c>
      <c r="D7" s="2">
        <v>2016.0</v>
      </c>
      <c r="E7" s="2" t="s">
        <v>194</v>
      </c>
      <c r="F7" s="2">
        <v>1.0</v>
      </c>
      <c r="G7" s="2" t="s">
        <v>195</v>
      </c>
      <c r="H7" s="3" t="s">
        <v>196</v>
      </c>
      <c r="I7" s="2" t="s">
        <v>198</v>
      </c>
      <c r="J7" s="2" t="s">
        <v>199</v>
      </c>
      <c r="K7" s="2" t="s">
        <v>202</v>
      </c>
      <c r="L7" s="2" t="s">
        <v>56</v>
      </c>
      <c r="M7" s="2" t="s">
        <v>70</v>
      </c>
      <c r="N7" s="36" t="s">
        <v>2023</v>
      </c>
      <c r="O7" s="35" t="s">
        <v>2038</v>
      </c>
      <c r="P7" s="36" t="s">
        <v>2023</v>
      </c>
      <c r="Q7" s="35" t="s">
        <v>2024</v>
      </c>
      <c r="R7" s="37" t="s">
        <v>2039</v>
      </c>
    </row>
    <row r="8" ht="14.25" customHeight="1">
      <c r="A8" s="35" t="s">
        <v>2040</v>
      </c>
      <c r="B8" s="2" t="s">
        <v>1389</v>
      </c>
      <c r="C8" s="2" t="s">
        <v>1390</v>
      </c>
      <c r="D8" s="2">
        <v>2017.0</v>
      </c>
      <c r="E8" s="2" t="s">
        <v>1163</v>
      </c>
      <c r="F8" s="2">
        <v>50.0</v>
      </c>
      <c r="G8" s="2" t="s">
        <v>1391</v>
      </c>
      <c r="H8" s="3" t="s">
        <v>1392</v>
      </c>
      <c r="I8" s="2" t="s">
        <v>1394</v>
      </c>
      <c r="J8" s="2" t="s">
        <v>1395</v>
      </c>
      <c r="K8" s="2" t="s">
        <v>1397</v>
      </c>
      <c r="L8" s="2" t="s">
        <v>56</v>
      </c>
      <c r="M8" s="2" t="s">
        <v>57</v>
      </c>
      <c r="N8" s="36" t="s">
        <v>2023</v>
      </c>
      <c r="O8" s="35" t="s">
        <v>2025</v>
      </c>
      <c r="P8" s="36" t="s">
        <v>2023</v>
      </c>
      <c r="Q8" s="35" t="s">
        <v>2024</v>
      </c>
      <c r="R8" s="37" t="s">
        <v>2041</v>
      </c>
      <c r="S8" s="35" t="s">
        <v>2042</v>
      </c>
    </row>
    <row r="9" ht="14.25" customHeight="1">
      <c r="A9" s="35" t="s">
        <v>2043</v>
      </c>
      <c r="B9" s="2" t="s">
        <v>818</v>
      </c>
      <c r="C9" s="2" t="s">
        <v>819</v>
      </c>
      <c r="D9" s="2">
        <v>2017.0</v>
      </c>
      <c r="E9" s="2" t="s">
        <v>820</v>
      </c>
      <c r="F9" s="2">
        <v>8.0</v>
      </c>
      <c r="G9" s="2" t="s">
        <v>821</v>
      </c>
      <c r="H9" s="3" t="s">
        <v>822</v>
      </c>
      <c r="I9" s="2" t="s">
        <v>824</v>
      </c>
      <c r="J9" s="2" t="s">
        <v>825</v>
      </c>
      <c r="K9" s="2" t="s">
        <v>827</v>
      </c>
      <c r="L9" s="2" t="s">
        <v>56</v>
      </c>
      <c r="M9" s="2" t="s">
        <v>70</v>
      </c>
      <c r="N9" s="36" t="s">
        <v>2023</v>
      </c>
      <c r="O9" s="35" t="s">
        <v>2024</v>
      </c>
      <c r="P9" s="36" t="s">
        <v>2023</v>
      </c>
      <c r="Q9" s="35" t="s">
        <v>2025</v>
      </c>
      <c r="R9" s="37" t="s">
        <v>2044</v>
      </c>
    </row>
    <row r="10" ht="14.25" customHeight="1">
      <c r="A10" s="35" t="s">
        <v>2045</v>
      </c>
      <c r="B10" s="2" t="s">
        <v>1761</v>
      </c>
      <c r="C10" s="2" t="s">
        <v>1762</v>
      </c>
      <c r="D10" s="2">
        <v>2017.0</v>
      </c>
      <c r="E10" s="2" t="s">
        <v>1763</v>
      </c>
      <c r="F10" s="2">
        <v>2.0</v>
      </c>
      <c r="G10" s="2" t="s">
        <v>1764</v>
      </c>
      <c r="H10" s="3" t="s">
        <v>1765</v>
      </c>
      <c r="I10" s="2" t="s">
        <v>1767</v>
      </c>
      <c r="J10" s="2" t="s">
        <v>1768</v>
      </c>
      <c r="K10" s="2" t="s">
        <v>1770</v>
      </c>
      <c r="L10" s="2" t="s">
        <v>56</v>
      </c>
      <c r="M10" s="2" t="s">
        <v>137</v>
      </c>
      <c r="N10" s="36" t="s">
        <v>2023</v>
      </c>
      <c r="O10" s="35" t="s">
        <v>2038</v>
      </c>
      <c r="P10" s="36" t="s">
        <v>2023</v>
      </c>
      <c r="Q10" s="35" t="s">
        <v>2024</v>
      </c>
      <c r="R10" s="37" t="s">
        <v>2046</v>
      </c>
    </row>
    <row r="11" ht="14.25" customHeight="1">
      <c r="A11" s="35" t="s">
        <v>2047</v>
      </c>
      <c r="B11" s="2" t="s">
        <v>862</v>
      </c>
      <c r="C11" s="2" t="s">
        <v>863</v>
      </c>
      <c r="D11" s="2">
        <v>2018.0</v>
      </c>
      <c r="E11" s="2" t="s">
        <v>864</v>
      </c>
      <c r="F11" s="2">
        <v>24.0</v>
      </c>
      <c r="G11" s="2" t="s">
        <v>865</v>
      </c>
      <c r="H11" s="3" t="s">
        <v>866</v>
      </c>
      <c r="I11" s="2" t="s">
        <v>868</v>
      </c>
      <c r="J11" s="2" t="s">
        <v>869</v>
      </c>
      <c r="K11" s="2" t="s">
        <v>872</v>
      </c>
      <c r="L11" s="2" t="s">
        <v>56</v>
      </c>
      <c r="M11" s="2" t="s">
        <v>57</v>
      </c>
      <c r="N11" s="36" t="s">
        <v>2023</v>
      </c>
      <c r="O11" s="35" t="s">
        <v>2025</v>
      </c>
      <c r="P11" s="36" t="s">
        <v>2023</v>
      </c>
      <c r="Q11" s="35" t="s">
        <v>2024</v>
      </c>
      <c r="R11" s="37" t="s">
        <v>2048</v>
      </c>
    </row>
    <row r="12" ht="14.25" customHeight="1">
      <c r="A12" s="35" t="s">
        <v>2049</v>
      </c>
      <c r="B12" s="2" t="s">
        <v>574</v>
      </c>
      <c r="C12" s="2" t="s">
        <v>575</v>
      </c>
      <c r="D12" s="2">
        <v>2018.0</v>
      </c>
      <c r="E12" s="2" t="s">
        <v>576</v>
      </c>
      <c r="F12" s="2">
        <v>19.0</v>
      </c>
      <c r="G12" s="2" t="s">
        <v>577</v>
      </c>
      <c r="H12" s="3" t="s">
        <v>578</v>
      </c>
      <c r="I12" s="2" t="s">
        <v>580</v>
      </c>
      <c r="J12" s="2" t="s">
        <v>581</v>
      </c>
      <c r="K12" s="2" t="s">
        <v>583</v>
      </c>
      <c r="L12" s="2" t="s">
        <v>56</v>
      </c>
      <c r="M12" s="2" t="s">
        <v>70</v>
      </c>
      <c r="N12" s="36" t="s">
        <v>2023</v>
      </c>
      <c r="O12" s="35" t="s">
        <v>2050</v>
      </c>
      <c r="P12" s="36" t="s">
        <v>2023</v>
      </c>
      <c r="Q12" s="35" t="s">
        <v>2051</v>
      </c>
      <c r="R12" s="37" t="s">
        <v>2052</v>
      </c>
    </row>
    <row r="13" ht="14.25" customHeight="1">
      <c r="A13" s="35" t="s">
        <v>2053</v>
      </c>
      <c r="B13" s="2" t="s">
        <v>1598</v>
      </c>
      <c r="C13" s="2" t="s">
        <v>1599</v>
      </c>
      <c r="D13" s="2">
        <v>2018.0</v>
      </c>
      <c r="E13" s="2" t="s">
        <v>1600</v>
      </c>
      <c r="F13" s="2">
        <v>18.0</v>
      </c>
      <c r="G13" s="2" t="s">
        <v>1601</v>
      </c>
      <c r="H13" s="3" t="s">
        <v>1602</v>
      </c>
      <c r="I13" s="2" t="s">
        <v>1604</v>
      </c>
      <c r="J13" s="2" t="s">
        <v>1605</v>
      </c>
      <c r="K13" s="2" t="s">
        <v>1607</v>
      </c>
      <c r="L13" s="2" t="s">
        <v>56</v>
      </c>
      <c r="M13" s="2" t="s">
        <v>57</v>
      </c>
      <c r="N13" s="36" t="s">
        <v>2023</v>
      </c>
      <c r="O13" s="35" t="s">
        <v>2024</v>
      </c>
      <c r="P13" s="36" t="s">
        <v>2023</v>
      </c>
      <c r="Q13" s="35" t="s">
        <v>2025</v>
      </c>
      <c r="R13" s="37" t="s">
        <v>2054</v>
      </c>
    </row>
    <row r="14" ht="14.25" customHeight="1">
      <c r="A14" s="35" t="s">
        <v>2055</v>
      </c>
      <c r="B14" s="2" t="s">
        <v>1656</v>
      </c>
      <c r="C14" s="2" t="s">
        <v>1657</v>
      </c>
      <c r="D14" s="2">
        <v>2018.0</v>
      </c>
      <c r="E14" s="2" t="s">
        <v>1658</v>
      </c>
      <c r="F14" s="2">
        <v>3.0</v>
      </c>
      <c r="G14" s="2" t="s">
        <v>1659</v>
      </c>
      <c r="H14" s="3" t="s">
        <v>1660</v>
      </c>
      <c r="I14" s="2" t="s">
        <v>1662</v>
      </c>
      <c r="J14" s="2" t="s">
        <v>1663</v>
      </c>
      <c r="K14" s="2" t="s">
        <v>1665</v>
      </c>
      <c r="L14" s="2" t="s">
        <v>56</v>
      </c>
      <c r="M14" s="2" t="s">
        <v>70</v>
      </c>
      <c r="N14" s="36" t="s">
        <v>2023</v>
      </c>
      <c r="O14" s="35" t="s">
        <v>2025</v>
      </c>
      <c r="P14" s="36" t="s">
        <v>2023</v>
      </c>
      <c r="Q14" s="35" t="s">
        <v>2024</v>
      </c>
      <c r="R14" s="37" t="s">
        <v>2056</v>
      </c>
    </row>
    <row r="15" ht="14.25" customHeight="1">
      <c r="A15" s="35" t="s">
        <v>2057</v>
      </c>
      <c r="B15" s="2" t="s">
        <v>1894</v>
      </c>
      <c r="C15" s="2" t="s">
        <v>1895</v>
      </c>
      <c r="D15" s="2">
        <v>2019.0</v>
      </c>
      <c r="E15" s="2" t="s">
        <v>1896</v>
      </c>
      <c r="F15" s="2">
        <v>57.0</v>
      </c>
      <c r="G15" s="2" t="s">
        <v>1897</v>
      </c>
      <c r="H15" s="3" t="s">
        <v>1898</v>
      </c>
      <c r="I15" s="2" t="s">
        <v>1900</v>
      </c>
      <c r="J15" s="2" t="s">
        <v>1901</v>
      </c>
      <c r="K15" s="2" t="s">
        <v>1904</v>
      </c>
      <c r="L15" s="2" t="s">
        <v>56</v>
      </c>
      <c r="M15" s="2" t="s">
        <v>57</v>
      </c>
      <c r="N15" s="36" t="s">
        <v>2023</v>
      </c>
      <c r="O15" s="35" t="s">
        <v>2050</v>
      </c>
      <c r="P15" s="36" t="s">
        <v>2023</v>
      </c>
      <c r="Q15" s="35" t="s">
        <v>2051</v>
      </c>
      <c r="R15" s="37" t="s">
        <v>2058</v>
      </c>
    </row>
    <row r="16" ht="14.25" customHeight="1">
      <c r="A16" s="35" t="s">
        <v>2059</v>
      </c>
      <c r="B16" s="2" t="s">
        <v>95</v>
      </c>
      <c r="C16" s="2" t="s">
        <v>96</v>
      </c>
      <c r="D16" s="2">
        <v>2019.0</v>
      </c>
      <c r="E16" s="2" t="s">
        <v>97</v>
      </c>
      <c r="F16" s="2">
        <v>55.0</v>
      </c>
      <c r="G16" s="2" t="s">
        <v>98</v>
      </c>
      <c r="H16" s="3" t="s">
        <v>99</v>
      </c>
      <c r="I16" s="2" t="s">
        <v>101</v>
      </c>
      <c r="J16" s="2" t="s">
        <v>102</v>
      </c>
      <c r="K16" s="2" t="s">
        <v>104</v>
      </c>
      <c r="L16" s="2" t="s">
        <v>56</v>
      </c>
      <c r="M16" s="2" t="s">
        <v>57</v>
      </c>
      <c r="N16" s="36" t="s">
        <v>2023</v>
      </c>
      <c r="O16" s="35" t="s">
        <v>2050</v>
      </c>
      <c r="P16" s="36" t="s">
        <v>2023</v>
      </c>
      <c r="Q16" s="35" t="s">
        <v>2051</v>
      </c>
      <c r="R16" s="37" t="s">
        <v>2060</v>
      </c>
    </row>
    <row r="17" ht="14.25" customHeight="1">
      <c r="A17" s="35" t="s">
        <v>2061</v>
      </c>
      <c r="B17" s="2" t="s">
        <v>1213</v>
      </c>
      <c r="C17" s="2" t="s">
        <v>1214</v>
      </c>
      <c r="D17" s="2">
        <v>2019.0</v>
      </c>
      <c r="E17" s="2" t="s">
        <v>1215</v>
      </c>
      <c r="F17" s="2">
        <v>45.0</v>
      </c>
      <c r="G17" s="2" t="s">
        <v>1216</v>
      </c>
      <c r="H17" s="3" t="s">
        <v>1217</v>
      </c>
      <c r="I17" s="2" t="s">
        <v>1219</v>
      </c>
      <c r="J17" s="2" t="s">
        <v>1220</v>
      </c>
      <c r="K17" s="2" t="s">
        <v>1222</v>
      </c>
      <c r="L17" s="2" t="s">
        <v>56</v>
      </c>
      <c r="M17" s="2" t="s">
        <v>57</v>
      </c>
      <c r="N17" s="36" t="s">
        <v>2023</v>
      </c>
      <c r="O17" s="35" t="s">
        <v>2051</v>
      </c>
      <c r="P17" s="36" t="s">
        <v>2023</v>
      </c>
      <c r="Q17" s="35" t="s">
        <v>2050</v>
      </c>
      <c r="R17" s="38" t="s">
        <v>2062</v>
      </c>
    </row>
    <row r="18" ht="14.25" customHeight="1">
      <c r="A18" s="35" t="s">
        <v>2063</v>
      </c>
      <c r="B18" s="2" t="s">
        <v>489</v>
      </c>
      <c r="C18" s="2" t="s">
        <v>490</v>
      </c>
      <c r="D18" s="2">
        <v>2020.0</v>
      </c>
      <c r="E18" s="2" t="s">
        <v>491</v>
      </c>
      <c r="F18" s="2">
        <v>4.0</v>
      </c>
      <c r="G18" s="2" t="s">
        <v>492</v>
      </c>
      <c r="H18" s="3" t="s">
        <v>493</v>
      </c>
      <c r="I18" s="2" t="s">
        <v>495</v>
      </c>
      <c r="J18" s="2" t="s">
        <v>496</v>
      </c>
      <c r="K18" s="2" t="s">
        <v>498</v>
      </c>
      <c r="L18" s="2" t="s">
        <v>56</v>
      </c>
      <c r="M18" s="2" t="s">
        <v>70</v>
      </c>
      <c r="N18" s="36" t="s">
        <v>2023</v>
      </c>
      <c r="O18" s="35" t="s">
        <v>2051</v>
      </c>
      <c r="P18" s="36" t="s">
        <v>2023</v>
      </c>
      <c r="Q18" s="35" t="s">
        <v>2050</v>
      </c>
      <c r="R18" s="37" t="s">
        <v>2064</v>
      </c>
    </row>
    <row r="19" ht="14.25" customHeight="1">
      <c r="A19" s="35" t="s">
        <v>2065</v>
      </c>
      <c r="B19" s="2" t="s">
        <v>952</v>
      </c>
      <c r="C19" s="2" t="s">
        <v>953</v>
      </c>
      <c r="D19" s="2">
        <v>2021.0</v>
      </c>
      <c r="E19" s="2" t="s">
        <v>954</v>
      </c>
      <c r="F19" s="2">
        <v>49.0</v>
      </c>
      <c r="G19" s="2" t="s">
        <v>955</v>
      </c>
      <c r="H19" s="3" t="s">
        <v>956</v>
      </c>
      <c r="I19" s="2" t="s">
        <v>958</v>
      </c>
      <c r="J19" s="2" t="s">
        <v>959</v>
      </c>
      <c r="K19" s="2" t="s">
        <v>962</v>
      </c>
      <c r="L19" s="2" t="s">
        <v>56</v>
      </c>
      <c r="M19" s="2" t="s">
        <v>57</v>
      </c>
      <c r="N19" s="36" t="s">
        <v>2023</v>
      </c>
      <c r="O19" s="35" t="s">
        <v>2024</v>
      </c>
      <c r="P19" s="36" t="s">
        <v>2023</v>
      </c>
      <c r="Q19" s="35" t="s">
        <v>2025</v>
      </c>
      <c r="R19" s="37" t="s">
        <v>2066</v>
      </c>
    </row>
    <row r="20" ht="14.25" customHeight="1">
      <c r="A20" s="35" t="s">
        <v>2067</v>
      </c>
      <c r="B20" s="2" t="s">
        <v>1504</v>
      </c>
      <c r="C20" s="2" t="s">
        <v>1505</v>
      </c>
      <c r="D20" s="2">
        <v>2021.0</v>
      </c>
      <c r="E20" s="2" t="s">
        <v>1163</v>
      </c>
      <c r="F20" s="2">
        <v>15.0</v>
      </c>
      <c r="G20" s="2" t="s">
        <v>1506</v>
      </c>
      <c r="H20" s="3" t="s">
        <v>1507</v>
      </c>
      <c r="I20" s="2" t="s">
        <v>1509</v>
      </c>
      <c r="J20" s="2" t="s">
        <v>1510</v>
      </c>
      <c r="K20" s="2" t="s">
        <v>82</v>
      </c>
      <c r="L20" s="2" t="s">
        <v>56</v>
      </c>
      <c r="M20" s="2" t="s">
        <v>57</v>
      </c>
      <c r="N20" s="36" t="s">
        <v>2023</v>
      </c>
      <c r="O20" s="35" t="s">
        <v>2024</v>
      </c>
      <c r="P20" s="36" t="s">
        <v>2023</v>
      </c>
      <c r="Q20" s="35" t="s">
        <v>2025</v>
      </c>
      <c r="R20" s="37" t="s">
        <v>2068</v>
      </c>
    </row>
    <row r="21" ht="14.25" customHeight="1">
      <c r="A21" s="35" t="s">
        <v>2069</v>
      </c>
      <c r="B21" s="2" t="s">
        <v>1637</v>
      </c>
      <c r="C21" s="2" t="s">
        <v>1638</v>
      </c>
      <c r="D21" s="2">
        <v>2021.0</v>
      </c>
      <c r="E21" s="2" t="s">
        <v>1639</v>
      </c>
      <c r="F21" s="2">
        <v>9.0</v>
      </c>
      <c r="G21" s="2" t="s">
        <v>1640</v>
      </c>
      <c r="H21" s="3" t="s">
        <v>1641</v>
      </c>
      <c r="I21" s="2" t="s">
        <v>1643</v>
      </c>
      <c r="J21" s="2" t="s">
        <v>1644</v>
      </c>
      <c r="K21" s="2" t="s">
        <v>1646</v>
      </c>
      <c r="L21" s="2" t="s">
        <v>56</v>
      </c>
      <c r="M21" s="2" t="s">
        <v>70</v>
      </c>
      <c r="N21" s="36" t="s">
        <v>2023</v>
      </c>
      <c r="O21" s="35" t="s">
        <v>2051</v>
      </c>
      <c r="P21" s="36" t="s">
        <v>2023</v>
      </c>
      <c r="Q21" s="35" t="s">
        <v>2050</v>
      </c>
      <c r="R21" s="37" t="s">
        <v>2070</v>
      </c>
    </row>
    <row r="22" ht="14.25" customHeight="1">
      <c r="A22" s="35" t="s">
        <v>2071</v>
      </c>
      <c r="B22" s="2" t="s">
        <v>260</v>
      </c>
      <c r="C22" s="2" t="s">
        <v>261</v>
      </c>
      <c r="D22" s="2">
        <v>2022.0</v>
      </c>
      <c r="E22" s="2" t="s">
        <v>262</v>
      </c>
      <c r="F22" s="2">
        <v>4.0</v>
      </c>
      <c r="G22" s="2" t="s">
        <v>263</v>
      </c>
      <c r="H22" s="3" t="s">
        <v>264</v>
      </c>
      <c r="I22" s="2" t="s">
        <v>266</v>
      </c>
      <c r="J22" s="2" t="s">
        <v>267</v>
      </c>
      <c r="K22" s="2" t="s">
        <v>269</v>
      </c>
      <c r="L22" s="2" t="s">
        <v>56</v>
      </c>
      <c r="M22" s="2" t="s">
        <v>70</v>
      </c>
      <c r="N22" s="36" t="s">
        <v>2023</v>
      </c>
      <c r="O22" s="35" t="s">
        <v>2025</v>
      </c>
      <c r="P22" s="36" t="s">
        <v>2023</v>
      </c>
      <c r="Q22" s="35" t="s">
        <v>2024</v>
      </c>
      <c r="R22" s="37" t="s">
        <v>2072</v>
      </c>
    </row>
    <row r="23" ht="14.25" customHeight="1">
      <c r="A23" s="35" t="s">
        <v>2073</v>
      </c>
      <c r="B23" s="2" t="s">
        <v>116</v>
      </c>
      <c r="C23" s="2" t="s">
        <v>117</v>
      </c>
      <c r="D23" s="2">
        <v>2022.0</v>
      </c>
      <c r="E23" s="2" t="s">
        <v>118</v>
      </c>
      <c r="F23" s="2">
        <v>2.0</v>
      </c>
      <c r="G23" s="2" t="s">
        <v>119</v>
      </c>
      <c r="H23" s="3" t="s">
        <v>120</v>
      </c>
      <c r="I23" s="2" t="s">
        <v>122</v>
      </c>
      <c r="J23" s="2" t="s">
        <v>123</v>
      </c>
      <c r="K23" s="2" t="s">
        <v>125</v>
      </c>
      <c r="L23" s="2" t="s">
        <v>56</v>
      </c>
      <c r="M23" s="2" t="s">
        <v>57</v>
      </c>
      <c r="N23" s="36" t="s">
        <v>2023</v>
      </c>
      <c r="O23" s="35" t="s">
        <v>2051</v>
      </c>
      <c r="P23" s="36" t="s">
        <v>2023</v>
      </c>
      <c r="Q23" s="35" t="s">
        <v>2050</v>
      </c>
      <c r="R23" s="37" t="s">
        <v>2074</v>
      </c>
    </row>
    <row r="24" ht="14.25" customHeight="1">
      <c r="A24" s="35" t="s">
        <v>2075</v>
      </c>
      <c r="B24" s="2" t="s">
        <v>1182</v>
      </c>
      <c r="C24" s="2" t="s">
        <v>1183</v>
      </c>
      <c r="D24" s="2">
        <v>2023.0</v>
      </c>
      <c r="E24" s="2" t="s">
        <v>1184</v>
      </c>
      <c r="F24" s="2">
        <v>22.0</v>
      </c>
      <c r="G24" s="2" t="s">
        <v>1185</v>
      </c>
      <c r="H24" s="3" t="s">
        <v>1186</v>
      </c>
      <c r="I24" s="2" t="s">
        <v>1188</v>
      </c>
      <c r="J24" s="2" t="s">
        <v>1189</v>
      </c>
      <c r="K24" s="2" t="s">
        <v>258</v>
      </c>
      <c r="L24" s="2" t="s">
        <v>56</v>
      </c>
      <c r="M24" s="2" t="s">
        <v>57</v>
      </c>
      <c r="N24" s="36" t="s">
        <v>2023</v>
      </c>
      <c r="O24" s="35" t="s">
        <v>2025</v>
      </c>
      <c r="P24" s="36" t="s">
        <v>2023</v>
      </c>
      <c r="Q24" s="35" t="s">
        <v>2024</v>
      </c>
      <c r="R24" s="37" t="s">
        <v>2076</v>
      </c>
    </row>
    <row r="25" ht="14.25" customHeight="1">
      <c r="A25" s="35" t="s">
        <v>2077</v>
      </c>
      <c r="B25" s="2" t="s">
        <v>1296</v>
      </c>
      <c r="C25" s="2" t="s">
        <v>1297</v>
      </c>
      <c r="D25" s="2">
        <v>2023.0</v>
      </c>
      <c r="E25" s="2" t="s">
        <v>1298</v>
      </c>
      <c r="F25" s="2">
        <v>3.0</v>
      </c>
      <c r="G25" s="2" t="s">
        <v>1299</v>
      </c>
      <c r="H25" s="3" t="s">
        <v>1300</v>
      </c>
      <c r="I25" s="2" t="s">
        <v>1302</v>
      </c>
      <c r="J25" s="2" t="s">
        <v>1303</v>
      </c>
      <c r="K25" s="2" t="s">
        <v>648</v>
      </c>
      <c r="L25" s="2" t="s">
        <v>56</v>
      </c>
      <c r="M25" s="2" t="s">
        <v>57</v>
      </c>
      <c r="N25" s="36" t="s">
        <v>2023</v>
      </c>
      <c r="O25" s="35" t="s">
        <v>2051</v>
      </c>
      <c r="P25" s="36" t="s">
        <v>2023</v>
      </c>
      <c r="Q25" s="35" t="s">
        <v>2050</v>
      </c>
      <c r="R25" s="37" t="s">
        <v>2078</v>
      </c>
    </row>
    <row r="26" ht="14.25" customHeight="1">
      <c r="A26" s="35" t="s">
        <v>2079</v>
      </c>
      <c r="B26" s="2" t="s">
        <v>282</v>
      </c>
      <c r="C26" s="2" t="s">
        <v>283</v>
      </c>
      <c r="D26" s="2">
        <v>2023.0</v>
      </c>
      <c r="E26" s="2" t="s">
        <v>251</v>
      </c>
      <c r="F26" s="2">
        <v>0.0</v>
      </c>
      <c r="G26" s="2" t="s">
        <v>284</v>
      </c>
      <c r="H26" s="3" t="s">
        <v>285</v>
      </c>
      <c r="I26" s="2" t="s">
        <v>287</v>
      </c>
      <c r="J26" s="2" t="s">
        <v>288</v>
      </c>
      <c r="K26" s="2" t="s">
        <v>258</v>
      </c>
      <c r="L26" s="2" t="s">
        <v>56</v>
      </c>
      <c r="M26" s="2" t="s">
        <v>137</v>
      </c>
      <c r="N26" s="36" t="s">
        <v>2023</v>
      </c>
      <c r="O26" s="35" t="s">
        <v>2025</v>
      </c>
      <c r="P26" s="36" t="s">
        <v>2023</v>
      </c>
      <c r="Q26" s="35" t="s">
        <v>2024</v>
      </c>
      <c r="R26" s="37" t="s">
        <v>2080</v>
      </c>
    </row>
    <row r="27" ht="14.25" customHeight="1">
      <c r="A27" s="35" t="s">
        <v>2081</v>
      </c>
      <c r="B27" s="2" t="s">
        <v>1854</v>
      </c>
      <c r="C27" s="2" t="s">
        <v>1855</v>
      </c>
      <c r="D27" s="2">
        <v>2023.0</v>
      </c>
      <c r="E27" s="2" t="s">
        <v>1856</v>
      </c>
      <c r="F27" s="2">
        <v>0.0</v>
      </c>
      <c r="G27" s="2" t="s">
        <v>1857</v>
      </c>
      <c r="H27" s="3" t="s">
        <v>1858</v>
      </c>
      <c r="I27" s="2" t="s">
        <v>1860</v>
      </c>
      <c r="J27" s="2" t="s">
        <v>1861</v>
      </c>
      <c r="K27" s="2" t="s">
        <v>1863</v>
      </c>
      <c r="L27" s="2" t="s">
        <v>56</v>
      </c>
      <c r="M27" s="2" t="s">
        <v>70</v>
      </c>
      <c r="N27" s="36" t="s">
        <v>2023</v>
      </c>
      <c r="O27" s="35" t="s">
        <v>2025</v>
      </c>
      <c r="P27" s="36" t="s">
        <v>2023</v>
      </c>
      <c r="Q27" s="35" t="s">
        <v>2024</v>
      </c>
      <c r="R27" s="37" t="s">
        <v>2082</v>
      </c>
    </row>
    <row r="28" ht="14.25" customHeight="1">
      <c r="A28" s="35" t="s">
        <v>2083</v>
      </c>
      <c r="B28" s="2" t="s">
        <v>1306</v>
      </c>
      <c r="C28" s="2" t="s">
        <v>1307</v>
      </c>
      <c r="D28" s="2">
        <v>2024.0</v>
      </c>
      <c r="E28" s="2" t="s">
        <v>1134</v>
      </c>
      <c r="F28" s="2">
        <v>0.0</v>
      </c>
      <c r="G28" s="2" t="s">
        <v>1308</v>
      </c>
      <c r="H28" s="3" t="s">
        <v>1309</v>
      </c>
      <c r="I28" s="2" t="s">
        <v>1311</v>
      </c>
      <c r="J28" s="2" t="s">
        <v>1312</v>
      </c>
      <c r="K28" s="2" t="s">
        <v>1314</v>
      </c>
      <c r="L28" s="2" t="s">
        <v>56</v>
      </c>
      <c r="M28" s="2" t="s">
        <v>57</v>
      </c>
      <c r="N28" s="36" t="s">
        <v>2023</v>
      </c>
      <c r="O28" s="35" t="s">
        <v>2025</v>
      </c>
      <c r="P28" s="36" t="s">
        <v>2023</v>
      </c>
      <c r="Q28" s="35" t="s">
        <v>2024</v>
      </c>
      <c r="R28" s="37" t="s">
        <v>2084</v>
      </c>
    </row>
    <row r="29" ht="14.25" customHeight="1">
      <c r="A29" s="35" t="s">
        <v>2085</v>
      </c>
      <c r="B29" s="35" t="s">
        <v>2086</v>
      </c>
      <c r="C29" s="2" t="s">
        <v>1987</v>
      </c>
      <c r="D29" s="2">
        <v>2024.0</v>
      </c>
      <c r="E29" s="2" t="s">
        <v>1988</v>
      </c>
      <c r="F29" s="2">
        <v>0.0</v>
      </c>
      <c r="G29" s="2" t="s">
        <v>1989</v>
      </c>
      <c r="H29" s="3" t="s">
        <v>1990</v>
      </c>
      <c r="I29" s="2" t="s">
        <v>1991</v>
      </c>
      <c r="J29" s="2" t="s">
        <v>1992</v>
      </c>
      <c r="K29" s="2" t="s">
        <v>432</v>
      </c>
      <c r="L29" s="2" t="s">
        <v>56</v>
      </c>
      <c r="M29" s="2" t="s">
        <v>57</v>
      </c>
      <c r="N29" s="36" t="s">
        <v>2023</v>
      </c>
      <c r="O29" s="35" t="s">
        <v>2050</v>
      </c>
      <c r="P29" s="36" t="s">
        <v>2023</v>
      </c>
      <c r="Q29" s="35" t="s">
        <v>2051</v>
      </c>
      <c r="R29" s="37" t="s">
        <v>2087</v>
      </c>
      <c r="S29" s="35" t="s">
        <v>2088</v>
      </c>
    </row>
    <row r="30">
      <c r="N30" s="39"/>
      <c r="R30" s="40"/>
    </row>
    <row r="31" ht="14.25" customHeight="1">
      <c r="N31" s="39"/>
      <c r="R31" s="40"/>
    </row>
    <row r="32" ht="14.25" customHeight="1">
      <c r="N32" s="39"/>
      <c r="R32" s="40"/>
    </row>
    <row r="33" ht="14.25" customHeight="1">
      <c r="N33" s="39"/>
      <c r="R33" s="40"/>
    </row>
    <row r="34" ht="14.25" customHeight="1">
      <c r="N34" s="39"/>
      <c r="R34" s="40"/>
    </row>
    <row r="35" ht="14.25" customHeight="1">
      <c r="N35" s="39"/>
      <c r="R35" s="40"/>
    </row>
    <row r="36" ht="14.25" customHeight="1">
      <c r="N36" s="39"/>
      <c r="R36" s="40"/>
    </row>
    <row r="37" ht="14.25" customHeight="1">
      <c r="N37" s="39"/>
      <c r="R37" s="40"/>
    </row>
    <row r="38" ht="14.25" customHeight="1">
      <c r="N38" s="39"/>
      <c r="R38" s="40"/>
    </row>
    <row r="39" ht="14.25" customHeight="1">
      <c r="N39" s="39"/>
      <c r="R39" s="40"/>
    </row>
    <row r="40" ht="14.25" customHeight="1">
      <c r="N40" s="39"/>
      <c r="R40" s="40"/>
    </row>
    <row r="41" ht="14.25" customHeight="1">
      <c r="N41" s="39"/>
      <c r="R41" s="40"/>
    </row>
    <row r="42" ht="14.25" customHeight="1">
      <c r="N42" s="39"/>
      <c r="R42" s="40"/>
    </row>
    <row r="43" ht="14.25" customHeight="1">
      <c r="N43" s="39"/>
      <c r="R43" s="40"/>
    </row>
    <row r="44" ht="14.25" customHeight="1">
      <c r="N44" s="39"/>
      <c r="R44" s="40"/>
    </row>
    <row r="45" ht="14.25" customHeight="1">
      <c r="N45" s="39"/>
      <c r="R45" s="40"/>
    </row>
    <row r="46" ht="14.25" customHeight="1">
      <c r="N46" s="39"/>
      <c r="R46" s="40"/>
    </row>
    <row r="47" ht="14.25" customHeight="1">
      <c r="N47" s="39"/>
      <c r="R47" s="40"/>
    </row>
    <row r="48" ht="14.25" customHeight="1">
      <c r="N48" s="39"/>
      <c r="R48" s="40"/>
    </row>
    <row r="49" ht="14.25" customHeight="1">
      <c r="N49" s="39"/>
      <c r="R49" s="40"/>
    </row>
    <row r="50" ht="14.25" customHeight="1">
      <c r="N50" s="39"/>
      <c r="R50" s="40"/>
    </row>
    <row r="51" ht="14.25" customHeight="1">
      <c r="N51" s="39"/>
      <c r="R51" s="40"/>
    </row>
    <row r="52" ht="14.25" customHeight="1">
      <c r="N52" s="39"/>
      <c r="R52" s="40"/>
    </row>
    <row r="53" ht="14.25" customHeight="1">
      <c r="N53" s="39"/>
      <c r="R53" s="40"/>
    </row>
    <row r="54" ht="14.25" customHeight="1">
      <c r="N54" s="39"/>
      <c r="R54" s="40"/>
    </row>
    <row r="55" ht="14.25" customHeight="1">
      <c r="N55" s="39"/>
      <c r="R55" s="40"/>
    </row>
    <row r="56" ht="14.25" customHeight="1">
      <c r="N56" s="39"/>
      <c r="R56" s="40"/>
    </row>
    <row r="57" ht="14.25" customHeight="1">
      <c r="N57" s="39"/>
      <c r="R57" s="40"/>
    </row>
    <row r="58" ht="14.25" customHeight="1">
      <c r="N58" s="39"/>
      <c r="R58" s="40"/>
    </row>
    <row r="59" ht="14.25" customHeight="1">
      <c r="N59" s="39"/>
      <c r="R59" s="40"/>
    </row>
    <row r="60" ht="14.25" customHeight="1">
      <c r="N60" s="39"/>
      <c r="R60" s="40"/>
    </row>
    <row r="61" ht="14.25" customHeight="1">
      <c r="N61" s="39"/>
      <c r="R61" s="40"/>
    </row>
    <row r="62" ht="14.25" customHeight="1">
      <c r="N62" s="39"/>
      <c r="R62" s="40"/>
    </row>
    <row r="63" ht="14.25" customHeight="1">
      <c r="N63" s="39"/>
      <c r="R63" s="40"/>
    </row>
    <row r="64" ht="14.25" customHeight="1">
      <c r="N64" s="39"/>
      <c r="R64" s="40"/>
    </row>
    <row r="65" ht="14.25" customHeight="1">
      <c r="N65" s="39"/>
      <c r="R65" s="40"/>
    </row>
    <row r="66" ht="14.25" customHeight="1">
      <c r="N66" s="39"/>
      <c r="R66" s="40"/>
    </row>
    <row r="67" ht="14.25" customHeight="1">
      <c r="N67" s="39"/>
      <c r="R67" s="40"/>
    </row>
    <row r="68" ht="14.25" customHeight="1">
      <c r="N68" s="39"/>
      <c r="R68" s="40"/>
    </row>
    <row r="69" ht="14.25" customHeight="1">
      <c r="N69" s="39"/>
      <c r="R69" s="40"/>
    </row>
    <row r="70" ht="14.25" customHeight="1">
      <c r="N70" s="39"/>
      <c r="R70" s="40"/>
    </row>
    <row r="71" ht="14.25" customHeight="1">
      <c r="N71" s="39"/>
      <c r="R71" s="40"/>
    </row>
    <row r="72" ht="14.25" customHeight="1">
      <c r="N72" s="39"/>
      <c r="R72" s="40"/>
    </row>
    <row r="73" ht="14.25" customHeight="1">
      <c r="N73" s="39"/>
      <c r="R73" s="40"/>
    </row>
    <row r="74" ht="14.25" customHeight="1">
      <c r="N74" s="39"/>
      <c r="R74" s="40"/>
    </row>
    <row r="75" ht="14.25" customHeight="1">
      <c r="N75" s="39"/>
      <c r="R75" s="40"/>
    </row>
    <row r="76" ht="14.25" customHeight="1">
      <c r="N76" s="39"/>
      <c r="R76" s="40"/>
    </row>
    <row r="77" ht="14.25" customHeight="1">
      <c r="N77" s="39"/>
      <c r="R77" s="40"/>
    </row>
    <row r="78" ht="14.25" customHeight="1">
      <c r="N78" s="39"/>
      <c r="R78" s="40"/>
    </row>
    <row r="79" ht="14.25" customHeight="1">
      <c r="N79" s="39"/>
      <c r="R79" s="40"/>
    </row>
    <row r="80" ht="14.25" customHeight="1">
      <c r="N80" s="39"/>
      <c r="R80" s="40"/>
    </row>
    <row r="81" ht="14.25" customHeight="1">
      <c r="N81" s="39"/>
      <c r="R81" s="40"/>
    </row>
    <row r="82" ht="14.25" customHeight="1">
      <c r="N82" s="39"/>
      <c r="R82" s="40"/>
    </row>
    <row r="83" ht="14.25" customHeight="1">
      <c r="N83" s="39"/>
      <c r="R83" s="40"/>
    </row>
    <row r="84" ht="14.25" customHeight="1">
      <c r="N84" s="39"/>
      <c r="R84" s="40"/>
    </row>
    <row r="85" ht="14.25" customHeight="1">
      <c r="N85" s="39"/>
      <c r="R85" s="40"/>
    </row>
    <row r="86" ht="14.25" customHeight="1">
      <c r="N86" s="39"/>
      <c r="R86" s="40"/>
    </row>
    <row r="87" ht="14.25" customHeight="1">
      <c r="N87" s="39"/>
      <c r="R87" s="40"/>
    </row>
    <row r="88" ht="14.25" customHeight="1">
      <c r="N88" s="39"/>
      <c r="R88" s="40"/>
    </row>
    <row r="89" ht="14.25" customHeight="1">
      <c r="N89" s="39"/>
      <c r="R89" s="40"/>
    </row>
    <row r="90" ht="14.25" customHeight="1">
      <c r="N90" s="39"/>
      <c r="R90" s="40"/>
    </row>
    <row r="91" ht="14.25" customHeight="1">
      <c r="N91" s="39"/>
      <c r="R91" s="40"/>
    </row>
    <row r="92" ht="14.25" customHeight="1">
      <c r="N92" s="39"/>
      <c r="R92" s="40"/>
    </row>
    <row r="93" ht="14.25" customHeight="1">
      <c r="N93" s="39"/>
      <c r="R93" s="40"/>
    </row>
    <row r="94" ht="14.25" customHeight="1">
      <c r="N94" s="39"/>
      <c r="R94" s="40"/>
    </row>
    <row r="95" ht="14.25" customHeight="1">
      <c r="N95" s="39"/>
      <c r="R95" s="40"/>
    </row>
    <row r="96" ht="14.25" customHeight="1">
      <c r="N96" s="39"/>
      <c r="R96" s="40"/>
    </row>
    <row r="97" ht="14.25" customHeight="1">
      <c r="N97" s="39"/>
      <c r="R97" s="40"/>
    </row>
    <row r="98" ht="14.25" customHeight="1">
      <c r="N98" s="39"/>
      <c r="R98" s="40"/>
    </row>
    <row r="99" ht="14.25" customHeight="1">
      <c r="N99" s="39"/>
      <c r="R99" s="40"/>
    </row>
    <row r="100" ht="14.25" customHeight="1">
      <c r="N100" s="39"/>
      <c r="R100" s="40"/>
    </row>
    <row r="101" ht="14.25" customHeight="1">
      <c r="N101" s="39"/>
      <c r="R101" s="40"/>
    </row>
    <row r="102" ht="14.25" customHeight="1">
      <c r="N102" s="39"/>
      <c r="R102" s="40"/>
    </row>
    <row r="103" ht="14.25" customHeight="1">
      <c r="N103" s="39"/>
      <c r="R103" s="40"/>
    </row>
    <row r="104" ht="14.25" customHeight="1">
      <c r="N104" s="39"/>
      <c r="R104" s="40"/>
    </row>
    <row r="105" ht="14.25" customHeight="1">
      <c r="N105" s="39"/>
      <c r="R105" s="40"/>
    </row>
    <row r="106" ht="14.25" customHeight="1">
      <c r="N106" s="39"/>
      <c r="R106" s="40"/>
    </row>
    <row r="107" ht="14.25" customHeight="1">
      <c r="N107" s="39"/>
      <c r="R107" s="40"/>
    </row>
    <row r="108" ht="14.25" customHeight="1">
      <c r="N108" s="39"/>
      <c r="R108" s="40"/>
    </row>
    <row r="109" ht="14.25" customHeight="1">
      <c r="N109" s="39"/>
      <c r="R109" s="40"/>
    </row>
    <row r="110" ht="14.25" customHeight="1">
      <c r="N110" s="39"/>
      <c r="R110" s="40"/>
    </row>
    <row r="111" ht="14.25" customHeight="1">
      <c r="N111" s="39"/>
      <c r="R111" s="40"/>
    </row>
    <row r="112" ht="14.25" customHeight="1">
      <c r="N112" s="39"/>
      <c r="R112" s="40"/>
    </row>
    <row r="113" ht="14.25" customHeight="1">
      <c r="N113" s="39"/>
      <c r="R113" s="40"/>
    </row>
    <row r="114" ht="14.25" customHeight="1">
      <c r="N114" s="39"/>
      <c r="R114" s="40"/>
    </row>
    <row r="115" ht="14.25" customHeight="1">
      <c r="N115" s="39"/>
      <c r="R115" s="40"/>
    </row>
    <row r="116" ht="14.25" customHeight="1">
      <c r="N116" s="39"/>
      <c r="R116" s="40"/>
    </row>
    <row r="117" ht="14.25" customHeight="1">
      <c r="N117" s="39"/>
      <c r="R117" s="40"/>
    </row>
    <row r="118" ht="14.25" customHeight="1">
      <c r="N118" s="39"/>
      <c r="R118" s="40"/>
    </row>
    <row r="119" ht="14.25" customHeight="1">
      <c r="N119" s="39"/>
      <c r="R119" s="40"/>
    </row>
    <row r="120" ht="14.25" customHeight="1">
      <c r="N120" s="39"/>
      <c r="R120" s="40"/>
    </row>
    <row r="121" ht="14.25" customHeight="1">
      <c r="N121" s="39"/>
      <c r="R121" s="40"/>
    </row>
    <row r="122" ht="14.25" customHeight="1">
      <c r="N122" s="39"/>
      <c r="R122" s="40"/>
    </row>
    <row r="123" ht="14.25" customHeight="1">
      <c r="N123" s="39"/>
      <c r="R123" s="40"/>
    </row>
    <row r="124" ht="14.25" customHeight="1">
      <c r="N124" s="39"/>
      <c r="R124" s="40"/>
    </row>
    <row r="125" ht="14.25" customHeight="1">
      <c r="N125" s="39"/>
      <c r="R125" s="40"/>
    </row>
    <row r="126" ht="14.25" customHeight="1">
      <c r="N126" s="39"/>
      <c r="R126" s="40"/>
    </row>
    <row r="127" ht="14.25" customHeight="1">
      <c r="N127" s="39"/>
      <c r="R127" s="40"/>
    </row>
    <row r="128" ht="14.25" customHeight="1">
      <c r="N128" s="39"/>
      <c r="R128" s="40"/>
    </row>
    <row r="129" ht="14.25" customHeight="1">
      <c r="N129" s="39"/>
      <c r="R129" s="40"/>
    </row>
    <row r="130" ht="14.25" customHeight="1">
      <c r="N130" s="39"/>
      <c r="R130" s="40"/>
    </row>
    <row r="131" ht="14.25" customHeight="1">
      <c r="N131" s="39"/>
      <c r="R131" s="40"/>
    </row>
    <row r="132" ht="14.25" customHeight="1">
      <c r="N132" s="39"/>
      <c r="R132" s="40"/>
    </row>
    <row r="133" ht="14.25" customHeight="1">
      <c r="N133" s="39"/>
      <c r="R133" s="40"/>
    </row>
    <row r="134" ht="14.25" customHeight="1">
      <c r="N134" s="39"/>
      <c r="R134" s="40"/>
    </row>
    <row r="135" ht="14.25" customHeight="1">
      <c r="N135" s="39"/>
      <c r="R135" s="40"/>
    </row>
    <row r="136" ht="14.25" customHeight="1">
      <c r="N136" s="39"/>
      <c r="R136" s="40"/>
    </row>
    <row r="137" ht="14.25" customHeight="1">
      <c r="N137" s="39"/>
      <c r="R137" s="40"/>
    </row>
    <row r="138" ht="14.25" customHeight="1">
      <c r="N138" s="39"/>
      <c r="R138" s="40"/>
    </row>
    <row r="139" ht="14.25" customHeight="1">
      <c r="N139" s="39"/>
      <c r="R139" s="40"/>
    </row>
    <row r="140" ht="14.25" customHeight="1">
      <c r="N140" s="39"/>
      <c r="R140" s="40"/>
    </row>
    <row r="141" ht="14.25" customHeight="1">
      <c r="N141" s="39"/>
      <c r="R141" s="40"/>
    </row>
    <row r="142" ht="14.25" customHeight="1">
      <c r="N142" s="39"/>
      <c r="R142" s="40"/>
    </row>
    <row r="143" ht="14.25" customHeight="1">
      <c r="N143" s="39"/>
      <c r="R143" s="40"/>
    </row>
    <row r="144" ht="14.25" customHeight="1">
      <c r="N144" s="39"/>
      <c r="R144" s="40"/>
    </row>
    <row r="145" ht="14.25" customHeight="1">
      <c r="N145" s="39"/>
      <c r="R145" s="40"/>
    </row>
    <row r="146" ht="14.25" customHeight="1">
      <c r="N146" s="39"/>
      <c r="R146" s="40"/>
    </row>
    <row r="147" ht="14.25" customHeight="1">
      <c r="N147" s="39"/>
      <c r="R147" s="40"/>
    </row>
    <row r="148" ht="14.25" customHeight="1">
      <c r="N148" s="39"/>
      <c r="R148" s="40"/>
    </row>
    <row r="149" ht="14.25" customHeight="1">
      <c r="N149" s="39"/>
      <c r="R149" s="40"/>
    </row>
    <row r="150" ht="14.25" customHeight="1">
      <c r="N150" s="39"/>
      <c r="R150" s="40"/>
    </row>
    <row r="151" ht="14.25" customHeight="1">
      <c r="N151" s="39"/>
      <c r="R151" s="40"/>
    </row>
    <row r="152" ht="14.25" customHeight="1">
      <c r="N152" s="39"/>
      <c r="R152" s="40"/>
    </row>
    <row r="153" ht="14.25" customHeight="1">
      <c r="N153" s="39"/>
      <c r="R153" s="40"/>
    </row>
    <row r="154" ht="14.25" customHeight="1">
      <c r="N154" s="39"/>
      <c r="R154" s="40"/>
    </row>
    <row r="155" ht="14.25" customHeight="1">
      <c r="N155" s="39"/>
      <c r="R155" s="40"/>
    </row>
    <row r="156" ht="14.25" customHeight="1">
      <c r="N156" s="39"/>
      <c r="R156" s="40"/>
    </row>
    <row r="157" ht="14.25" customHeight="1">
      <c r="N157" s="39"/>
      <c r="R157" s="40"/>
    </row>
    <row r="158" ht="14.25" customHeight="1">
      <c r="N158" s="39"/>
      <c r="R158" s="40"/>
    </row>
    <row r="159" ht="14.25" customHeight="1">
      <c r="N159" s="39"/>
      <c r="R159" s="40"/>
    </row>
    <row r="160" ht="14.25" customHeight="1">
      <c r="N160" s="39"/>
      <c r="R160" s="40"/>
    </row>
    <row r="161" ht="14.25" customHeight="1">
      <c r="N161" s="39"/>
      <c r="R161" s="40"/>
    </row>
    <row r="162" ht="14.25" customHeight="1">
      <c r="N162" s="39"/>
      <c r="R162" s="40"/>
    </row>
    <row r="163" ht="14.25" customHeight="1">
      <c r="N163" s="39"/>
      <c r="R163" s="40"/>
    </row>
    <row r="164" ht="14.25" customHeight="1">
      <c r="N164" s="39"/>
      <c r="R164" s="40"/>
    </row>
    <row r="165" ht="14.25" customHeight="1">
      <c r="N165" s="39"/>
      <c r="R165" s="40"/>
    </row>
    <row r="166" ht="14.25" customHeight="1">
      <c r="N166" s="39"/>
      <c r="R166" s="40"/>
    </row>
    <row r="167" ht="14.25" customHeight="1">
      <c r="N167" s="39"/>
      <c r="R167" s="40"/>
    </row>
    <row r="168" ht="14.25" customHeight="1">
      <c r="N168" s="39"/>
      <c r="R168" s="40"/>
    </row>
    <row r="169" ht="14.25" customHeight="1">
      <c r="N169" s="39"/>
      <c r="R169" s="40"/>
    </row>
    <row r="170" ht="14.25" customHeight="1">
      <c r="N170" s="39"/>
      <c r="R170" s="40"/>
    </row>
    <row r="171" ht="14.25" customHeight="1">
      <c r="N171" s="39"/>
      <c r="R171" s="40"/>
    </row>
    <row r="172" ht="14.25" customHeight="1">
      <c r="N172" s="39"/>
      <c r="R172" s="40"/>
    </row>
    <row r="173" ht="14.25" customHeight="1">
      <c r="N173" s="39"/>
      <c r="R173" s="40"/>
    </row>
    <row r="174" ht="14.25" customHeight="1">
      <c r="N174" s="39"/>
      <c r="R174" s="40"/>
    </row>
    <row r="175" ht="14.25" customHeight="1">
      <c r="N175" s="39"/>
      <c r="R175" s="40"/>
    </row>
    <row r="176" ht="14.25" customHeight="1">
      <c r="N176" s="39"/>
      <c r="R176" s="40"/>
    </row>
    <row r="177" ht="14.25" customHeight="1">
      <c r="N177" s="39"/>
      <c r="R177" s="40"/>
    </row>
    <row r="178" ht="14.25" customHeight="1">
      <c r="N178" s="39"/>
      <c r="R178" s="40"/>
    </row>
    <row r="179" ht="14.25" customHeight="1">
      <c r="N179" s="39"/>
      <c r="R179" s="40"/>
    </row>
    <row r="180" ht="14.25" customHeight="1">
      <c r="N180" s="39"/>
      <c r="R180" s="40"/>
    </row>
    <row r="181" ht="14.25" customHeight="1">
      <c r="N181" s="39"/>
      <c r="R181" s="40"/>
    </row>
    <row r="182" ht="14.25" customHeight="1">
      <c r="N182" s="39"/>
      <c r="R182" s="40"/>
    </row>
    <row r="183" ht="14.25" customHeight="1">
      <c r="N183" s="39"/>
      <c r="R183" s="40"/>
    </row>
    <row r="184" ht="14.25" customHeight="1">
      <c r="N184" s="39"/>
      <c r="R184" s="40"/>
    </row>
    <row r="185" ht="14.25" customHeight="1">
      <c r="N185" s="39"/>
      <c r="R185" s="40"/>
    </row>
    <row r="186" ht="14.25" customHeight="1">
      <c r="N186" s="39"/>
      <c r="R186" s="40"/>
    </row>
    <row r="187" ht="14.25" customHeight="1">
      <c r="N187" s="39"/>
      <c r="R187" s="40"/>
    </row>
    <row r="188" ht="14.25" customHeight="1">
      <c r="N188" s="39"/>
      <c r="R188" s="40"/>
    </row>
    <row r="189" ht="14.25" customHeight="1">
      <c r="N189" s="39"/>
      <c r="R189" s="40"/>
    </row>
    <row r="190" ht="14.25" customHeight="1">
      <c r="N190" s="39"/>
      <c r="R190" s="40"/>
    </row>
    <row r="191" ht="14.25" customHeight="1">
      <c r="N191" s="39"/>
      <c r="R191" s="40"/>
    </row>
    <row r="192" ht="14.25" customHeight="1">
      <c r="N192" s="39"/>
      <c r="R192" s="40"/>
    </row>
    <row r="193" ht="14.25" customHeight="1">
      <c r="N193" s="39"/>
      <c r="R193" s="40"/>
    </row>
    <row r="194" ht="14.25" customHeight="1">
      <c r="N194" s="39"/>
      <c r="R194" s="40"/>
    </row>
    <row r="195" ht="14.25" customHeight="1">
      <c r="N195" s="39"/>
      <c r="R195" s="40"/>
    </row>
    <row r="196" ht="14.25" customHeight="1">
      <c r="N196" s="39"/>
      <c r="R196" s="40"/>
    </row>
    <row r="197" ht="14.25" customHeight="1">
      <c r="N197" s="39"/>
      <c r="R197" s="40"/>
    </row>
    <row r="198" ht="14.25" customHeight="1">
      <c r="N198" s="39"/>
      <c r="R198" s="40"/>
    </row>
    <row r="199" ht="14.25" customHeight="1">
      <c r="N199" s="39"/>
      <c r="R199" s="40"/>
    </row>
    <row r="200" ht="14.25" customHeight="1">
      <c r="N200" s="39"/>
      <c r="R200" s="40"/>
    </row>
    <row r="201" ht="14.25" customHeight="1">
      <c r="N201" s="39"/>
      <c r="R201" s="40"/>
    </row>
    <row r="202" ht="14.25" customHeight="1">
      <c r="N202" s="39"/>
      <c r="R202" s="40"/>
    </row>
    <row r="203" ht="14.25" customHeight="1">
      <c r="N203" s="39"/>
      <c r="R203" s="40"/>
    </row>
    <row r="204" ht="14.25" customHeight="1">
      <c r="N204" s="39"/>
      <c r="R204" s="40"/>
    </row>
    <row r="205" ht="14.25" customHeight="1">
      <c r="N205" s="39"/>
      <c r="R205" s="40"/>
    </row>
    <row r="206" ht="14.25" customHeight="1">
      <c r="N206" s="39"/>
      <c r="R206" s="40"/>
    </row>
    <row r="207" ht="14.25" customHeight="1">
      <c r="N207" s="39"/>
      <c r="R207" s="40"/>
    </row>
    <row r="208" ht="14.25" customHeight="1">
      <c r="N208" s="39"/>
      <c r="R208" s="40"/>
    </row>
    <row r="209" ht="14.25" customHeight="1">
      <c r="N209" s="39"/>
      <c r="R209" s="40"/>
    </row>
    <row r="210" ht="14.25" customHeight="1">
      <c r="N210" s="39"/>
      <c r="R210" s="40"/>
    </row>
    <row r="211" ht="14.25" customHeight="1">
      <c r="N211" s="39"/>
      <c r="R211" s="40"/>
    </row>
    <row r="212" ht="14.25" customHeight="1">
      <c r="N212" s="39"/>
      <c r="R212" s="40"/>
    </row>
    <row r="213" ht="14.25" customHeight="1">
      <c r="N213" s="39"/>
      <c r="R213" s="40"/>
    </row>
    <row r="214" ht="14.25" customHeight="1">
      <c r="N214" s="39"/>
      <c r="R214" s="40"/>
    </row>
    <row r="215" ht="14.25" customHeight="1">
      <c r="N215" s="39"/>
      <c r="R215" s="40"/>
    </row>
    <row r="216" ht="14.25" customHeight="1">
      <c r="N216" s="39"/>
      <c r="R216" s="40"/>
    </row>
    <row r="217" ht="14.25" customHeight="1">
      <c r="N217" s="39"/>
      <c r="R217" s="40"/>
    </row>
    <row r="218" ht="14.25" customHeight="1">
      <c r="N218" s="39"/>
      <c r="R218" s="40"/>
    </row>
    <row r="219" ht="14.25" customHeight="1">
      <c r="N219" s="39"/>
      <c r="R219" s="40"/>
    </row>
    <row r="220" ht="14.25" customHeight="1">
      <c r="N220" s="39"/>
      <c r="R220" s="40"/>
    </row>
    <row r="221" ht="14.25" customHeight="1">
      <c r="N221" s="39"/>
      <c r="R221" s="40"/>
    </row>
    <row r="222" ht="14.25" customHeight="1">
      <c r="N222" s="39"/>
      <c r="R222" s="40"/>
    </row>
    <row r="223" ht="14.25" customHeight="1">
      <c r="N223" s="39"/>
      <c r="R223" s="40"/>
    </row>
    <row r="224" ht="14.25" customHeight="1">
      <c r="N224" s="39"/>
      <c r="R224" s="40"/>
    </row>
    <row r="225" ht="14.25" customHeight="1">
      <c r="N225" s="39"/>
      <c r="R225" s="40"/>
    </row>
    <row r="226" ht="14.25" customHeight="1">
      <c r="N226" s="39"/>
      <c r="R226" s="40"/>
    </row>
    <row r="227" ht="14.25" customHeight="1">
      <c r="N227" s="39"/>
      <c r="R227" s="40"/>
    </row>
    <row r="228" ht="14.25" customHeight="1">
      <c r="N228" s="39"/>
      <c r="R228" s="40"/>
    </row>
    <row r="229" ht="14.25" customHeight="1">
      <c r="N229" s="39"/>
      <c r="R229" s="40"/>
    </row>
    <row r="230" ht="14.25" customHeight="1">
      <c r="N230" s="39"/>
      <c r="R230" s="40"/>
    </row>
    <row r="231" ht="14.25" customHeight="1">
      <c r="N231" s="39"/>
      <c r="R231" s="40"/>
    </row>
    <row r="232" ht="14.25" customHeight="1">
      <c r="N232" s="39"/>
      <c r="R232" s="40"/>
    </row>
    <row r="233" ht="14.25" customHeight="1">
      <c r="N233" s="39"/>
      <c r="R233" s="40"/>
    </row>
    <row r="234" ht="14.25" customHeight="1">
      <c r="N234" s="39"/>
      <c r="R234" s="40"/>
    </row>
    <row r="235" ht="14.25" customHeight="1">
      <c r="N235" s="39"/>
      <c r="R235" s="40"/>
    </row>
    <row r="236" ht="14.25" customHeight="1">
      <c r="N236" s="39"/>
      <c r="R236" s="40"/>
    </row>
    <row r="237" ht="14.25" customHeight="1">
      <c r="N237" s="39"/>
      <c r="R237" s="40"/>
    </row>
    <row r="238" ht="14.25" customHeight="1">
      <c r="N238" s="39"/>
      <c r="R238" s="40"/>
    </row>
    <row r="239" ht="14.25" customHeight="1">
      <c r="N239" s="39"/>
      <c r="R239" s="40"/>
    </row>
    <row r="240" ht="14.25" customHeight="1">
      <c r="N240" s="39"/>
      <c r="R240" s="40"/>
    </row>
    <row r="241" ht="14.25" customHeight="1">
      <c r="N241" s="39"/>
      <c r="R241" s="40"/>
    </row>
    <row r="242" ht="14.25" customHeight="1">
      <c r="N242" s="39"/>
      <c r="R242" s="40"/>
    </row>
    <row r="243" ht="14.25" customHeight="1">
      <c r="N243" s="39"/>
      <c r="R243" s="40"/>
    </row>
    <row r="244" ht="14.25" customHeight="1">
      <c r="N244" s="39"/>
      <c r="R244" s="40"/>
    </row>
    <row r="245" ht="14.25" customHeight="1">
      <c r="N245" s="39"/>
      <c r="R245" s="40"/>
    </row>
    <row r="246" ht="14.25" customHeight="1">
      <c r="N246" s="39"/>
      <c r="R246" s="40"/>
    </row>
    <row r="247" ht="14.25" customHeight="1">
      <c r="N247" s="39"/>
      <c r="R247" s="40"/>
    </row>
    <row r="248" ht="14.25" customHeight="1">
      <c r="N248" s="39"/>
      <c r="R248" s="40"/>
    </row>
    <row r="249" ht="14.25" customHeight="1">
      <c r="N249" s="39"/>
      <c r="R249" s="40"/>
    </row>
    <row r="250" ht="14.25" customHeight="1">
      <c r="N250" s="39"/>
      <c r="R250" s="40"/>
    </row>
    <row r="251" ht="14.25" customHeight="1">
      <c r="N251" s="39"/>
      <c r="R251" s="40"/>
    </row>
    <row r="252" ht="14.25" customHeight="1">
      <c r="N252" s="39"/>
      <c r="R252" s="40"/>
    </row>
    <row r="253" ht="14.25" customHeight="1">
      <c r="N253" s="39"/>
      <c r="R253" s="40"/>
    </row>
    <row r="254" ht="14.25" customHeight="1">
      <c r="N254" s="39"/>
      <c r="R254" s="40"/>
    </row>
    <row r="255" ht="14.25" customHeight="1">
      <c r="N255" s="39"/>
      <c r="R255" s="40"/>
    </row>
    <row r="256" ht="14.25" customHeight="1">
      <c r="N256" s="39"/>
      <c r="R256" s="40"/>
    </row>
    <row r="257" ht="14.25" customHeight="1">
      <c r="N257" s="39"/>
      <c r="R257" s="40"/>
    </row>
    <row r="258" ht="14.25" customHeight="1">
      <c r="N258" s="39"/>
      <c r="R258" s="40"/>
    </row>
    <row r="259" ht="14.25" customHeight="1">
      <c r="N259" s="39"/>
      <c r="R259" s="40"/>
    </row>
    <row r="260" ht="14.25" customHeight="1">
      <c r="N260" s="39"/>
      <c r="R260" s="40"/>
    </row>
    <row r="261" ht="14.25" customHeight="1">
      <c r="N261" s="39"/>
      <c r="R261" s="40"/>
    </row>
    <row r="262" ht="14.25" customHeight="1">
      <c r="N262" s="39"/>
      <c r="R262" s="40"/>
    </row>
    <row r="263" ht="14.25" customHeight="1">
      <c r="N263" s="39"/>
      <c r="R263" s="40"/>
    </row>
    <row r="264" ht="14.25" customHeight="1">
      <c r="N264" s="39"/>
      <c r="R264" s="40"/>
    </row>
    <row r="265" ht="14.25" customHeight="1">
      <c r="N265" s="39"/>
      <c r="R265" s="40"/>
    </row>
    <row r="266" ht="14.25" customHeight="1">
      <c r="N266" s="39"/>
      <c r="R266" s="40"/>
    </row>
    <row r="267" ht="14.25" customHeight="1">
      <c r="N267" s="39"/>
      <c r="R267" s="40"/>
    </row>
    <row r="268" ht="14.25" customHeight="1">
      <c r="N268" s="39"/>
      <c r="R268" s="40"/>
    </row>
    <row r="269" ht="14.25" customHeight="1">
      <c r="N269" s="39"/>
      <c r="R269" s="40"/>
    </row>
    <row r="270" ht="14.25" customHeight="1">
      <c r="N270" s="39"/>
      <c r="R270" s="40"/>
    </row>
    <row r="271" ht="14.25" customHeight="1">
      <c r="N271" s="39"/>
      <c r="R271" s="40"/>
    </row>
    <row r="272" ht="14.25" customHeight="1">
      <c r="N272" s="39"/>
      <c r="R272" s="40"/>
    </row>
    <row r="273" ht="14.25" customHeight="1">
      <c r="N273" s="39"/>
      <c r="R273" s="40"/>
    </row>
    <row r="274" ht="14.25" customHeight="1">
      <c r="N274" s="39"/>
      <c r="R274" s="40"/>
    </row>
    <row r="275" ht="14.25" customHeight="1">
      <c r="N275" s="39"/>
      <c r="R275" s="40"/>
    </row>
    <row r="276" ht="14.25" customHeight="1">
      <c r="N276" s="39"/>
      <c r="R276" s="40"/>
    </row>
    <row r="277" ht="14.25" customHeight="1">
      <c r="N277" s="39"/>
      <c r="R277" s="40"/>
    </row>
    <row r="278" ht="14.25" customHeight="1">
      <c r="N278" s="39"/>
      <c r="R278" s="40"/>
    </row>
    <row r="279" ht="14.25" customHeight="1">
      <c r="N279" s="39"/>
      <c r="R279" s="40"/>
    </row>
    <row r="280" ht="14.25" customHeight="1">
      <c r="N280" s="39"/>
      <c r="R280" s="40"/>
    </row>
    <row r="281" ht="14.25" customHeight="1">
      <c r="N281" s="39"/>
      <c r="R281" s="40"/>
    </row>
    <row r="282" ht="14.25" customHeight="1">
      <c r="N282" s="39"/>
      <c r="R282" s="40"/>
    </row>
    <row r="283" ht="14.25" customHeight="1">
      <c r="N283" s="39"/>
      <c r="R283" s="40"/>
    </row>
    <row r="284" ht="14.25" customHeight="1">
      <c r="N284" s="39"/>
      <c r="R284" s="40"/>
    </row>
    <row r="285" ht="14.25" customHeight="1">
      <c r="N285" s="39"/>
      <c r="R285" s="40"/>
    </row>
    <row r="286" ht="14.25" customHeight="1">
      <c r="N286" s="39"/>
      <c r="R286" s="40"/>
    </row>
    <row r="287" ht="14.25" customHeight="1">
      <c r="N287" s="39"/>
      <c r="R287" s="40"/>
    </row>
    <row r="288" ht="14.25" customHeight="1">
      <c r="N288" s="39"/>
      <c r="R288" s="40"/>
    </row>
    <row r="289" ht="14.25" customHeight="1">
      <c r="N289" s="39"/>
      <c r="R289" s="40"/>
    </row>
    <row r="290" ht="14.25" customHeight="1">
      <c r="N290" s="39"/>
      <c r="R290" s="40"/>
    </row>
    <row r="291" ht="14.25" customHeight="1">
      <c r="N291" s="39"/>
      <c r="R291" s="40"/>
    </row>
    <row r="292" ht="14.25" customHeight="1">
      <c r="N292" s="39"/>
      <c r="R292" s="40"/>
    </row>
    <row r="293" ht="14.25" customHeight="1">
      <c r="N293" s="39"/>
      <c r="R293" s="40"/>
    </row>
    <row r="294" ht="14.25" customHeight="1">
      <c r="N294" s="39"/>
      <c r="R294" s="40"/>
    </row>
    <row r="295" ht="14.25" customHeight="1">
      <c r="N295" s="39"/>
      <c r="R295" s="40"/>
    </row>
    <row r="296" ht="14.25" customHeight="1">
      <c r="N296" s="39"/>
      <c r="R296" s="40"/>
    </row>
    <row r="297" ht="14.25" customHeight="1">
      <c r="N297" s="39"/>
      <c r="R297" s="40"/>
    </row>
    <row r="298" ht="14.25" customHeight="1">
      <c r="N298" s="39"/>
      <c r="R298" s="40"/>
    </row>
    <row r="299" ht="14.25" customHeight="1">
      <c r="N299" s="39"/>
      <c r="R299" s="40"/>
    </row>
    <row r="300" ht="14.25" customHeight="1">
      <c r="N300" s="39"/>
      <c r="R300" s="40"/>
    </row>
    <row r="301" ht="14.25" customHeight="1">
      <c r="N301" s="39"/>
      <c r="R301" s="40"/>
    </row>
    <row r="302" ht="14.25" customHeight="1">
      <c r="N302" s="39"/>
      <c r="R302" s="40"/>
    </row>
    <row r="303" ht="14.25" customHeight="1">
      <c r="N303" s="39"/>
      <c r="R303" s="40"/>
    </row>
    <row r="304" ht="14.25" customHeight="1">
      <c r="N304" s="39"/>
      <c r="R304" s="40"/>
    </row>
    <row r="305" ht="14.25" customHeight="1">
      <c r="N305" s="39"/>
      <c r="R305" s="40"/>
    </row>
    <row r="306" ht="14.25" customHeight="1">
      <c r="N306" s="39"/>
      <c r="R306" s="40"/>
    </row>
    <row r="307" ht="14.25" customHeight="1">
      <c r="N307" s="39"/>
      <c r="R307" s="40"/>
    </row>
    <row r="308" ht="14.25" customHeight="1">
      <c r="N308" s="39"/>
      <c r="R308" s="40"/>
    </row>
    <row r="309" ht="14.25" customHeight="1">
      <c r="N309" s="39"/>
      <c r="R309" s="40"/>
    </row>
    <row r="310" ht="14.25" customHeight="1">
      <c r="N310" s="39"/>
      <c r="R310" s="40"/>
    </row>
    <row r="311" ht="14.25" customHeight="1">
      <c r="N311" s="39"/>
      <c r="R311" s="40"/>
    </row>
    <row r="312" ht="14.25" customHeight="1">
      <c r="N312" s="39"/>
      <c r="R312" s="40"/>
    </row>
    <row r="313" ht="14.25" customHeight="1">
      <c r="N313" s="39"/>
      <c r="R313" s="40"/>
    </row>
    <row r="314" ht="14.25" customHeight="1">
      <c r="N314" s="39"/>
      <c r="R314" s="40"/>
    </row>
    <row r="315" ht="14.25" customHeight="1">
      <c r="N315" s="39"/>
      <c r="R315" s="40"/>
    </row>
    <row r="316" ht="14.25" customHeight="1">
      <c r="N316" s="39"/>
      <c r="R316" s="40"/>
    </row>
    <row r="317" ht="14.25" customHeight="1">
      <c r="N317" s="39"/>
      <c r="R317" s="40"/>
    </row>
    <row r="318" ht="14.25" customHeight="1">
      <c r="N318" s="39"/>
      <c r="R318" s="40"/>
    </row>
    <row r="319" ht="14.25" customHeight="1">
      <c r="N319" s="39"/>
      <c r="R319" s="40"/>
    </row>
    <row r="320" ht="14.25" customHeight="1">
      <c r="N320" s="39"/>
      <c r="R320" s="40"/>
    </row>
    <row r="321" ht="14.25" customHeight="1">
      <c r="N321" s="39"/>
      <c r="R321" s="40"/>
    </row>
    <row r="322" ht="14.25" customHeight="1">
      <c r="N322" s="39"/>
      <c r="R322" s="40"/>
    </row>
    <row r="323" ht="14.25" customHeight="1">
      <c r="N323" s="39"/>
      <c r="R323" s="40"/>
    </row>
    <row r="324" ht="14.25" customHeight="1">
      <c r="N324" s="39"/>
      <c r="R324" s="40"/>
    </row>
    <row r="325" ht="14.25" customHeight="1">
      <c r="N325" s="39"/>
      <c r="R325" s="40"/>
    </row>
    <row r="326" ht="14.25" customHeight="1">
      <c r="N326" s="39"/>
      <c r="R326" s="40"/>
    </row>
    <row r="327" ht="14.25" customHeight="1">
      <c r="N327" s="39"/>
      <c r="R327" s="40"/>
    </row>
    <row r="328" ht="14.25" customHeight="1">
      <c r="N328" s="39"/>
      <c r="R328" s="40"/>
    </row>
    <row r="329" ht="14.25" customHeight="1">
      <c r="N329" s="39"/>
      <c r="R329" s="40"/>
    </row>
    <row r="330" ht="14.25" customHeight="1">
      <c r="N330" s="39"/>
      <c r="R330" s="40"/>
    </row>
    <row r="331" ht="14.25" customHeight="1">
      <c r="N331" s="39"/>
      <c r="R331" s="40"/>
    </row>
    <row r="332" ht="14.25" customHeight="1">
      <c r="N332" s="39"/>
      <c r="R332" s="40"/>
    </row>
    <row r="333" ht="14.25" customHeight="1">
      <c r="N333" s="39"/>
      <c r="R333" s="40"/>
    </row>
    <row r="334" ht="14.25" customHeight="1">
      <c r="N334" s="39"/>
      <c r="R334" s="40"/>
    </row>
    <row r="335" ht="14.25" customHeight="1">
      <c r="N335" s="39"/>
      <c r="R335" s="40"/>
    </row>
    <row r="336" ht="14.25" customHeight="1">
      <c r="N336" s="39"/>
      <c r="R336" s="40"/>
    </row>
    <row r="337" ht="14.25" customHeight="1">
      <c r="N337" s="39"/>
      <c r="R337" s="40"/>
    </row>
    <row r="338" ht="14.25" customHeight="1">
      <c r="N338" s="39"/>
      <c r="R338" s="40"/>
    </row>
    <row r="339" ht="14.25" customHeight="1">
      <c r="N339" s="39"/>
      <c r="R339" s="40"/>
    </row>
    <row r="340" ht="14.25" customHeight="1">
      <c r="N340" s="39"/>
      <c r="R340" s="40"/>
    </row>
    <row r="341" ht="14.25" customHeight="1">
      <c r="N341" s="39"/>
      <c r="R341" s="40"/>
    </row>
    <row r="342" ht="14.25" customHeight="1">
      <c r="N342" s="39"/>
      <c r="R342" s="40"/>
    </row>
    <row r="343" ht="14.25" customHeight="1">
      <c r="N343" s="39"/>
      <c r="R343" s="40"/>
    </row>
    <row r="344" ht="14.25" customHeight="1">
      <c r="N344" s="39"/>
      <c r="R344" s="40"/>
    </row>
    <row r="345" ht="14.25" customHeight="1">
      <c r="N345" s="39"/>
      <c r="R345" s="40"/>
    </row>
    <row r="346" ht="14.25" customHeight="1">
      <c r="N346" s="39"/>
      <c r="R346" s="40"/>
    </row>
    <row r="347" ht="14.25" customHeight="1">
      <c r="N347" s="39"/>
      <c r="R347" s="40"/>
    </row>
    <row r="348" ht="14.25" customHeight="1">
      <c r="N348" s="39"/>
      <c r="R348" s="40"/>
    </row>
    <row r="349" ht="14.25" customHeight="1">
      <c r="N349" s="39"/>
      <c r="R349" s="40"/>
    </row>
    <row r="350" ht="14.25" customHeight="1">
      <c r="N350" s="39"/>
      <c r="R350" s="40"/>
    </row>
    <row r="351" ht="14.25" customHeight="1">
      <c r="N351" s="39"/>
      <c r="R351" s="40"/>
    </row>
    <row r="352" ht="14.25" customHeight="1">
      <c r="N352" s="39"/>
      <c r="R352" s="40"/>
    </row>
    <row r="353" ht="14.25" customHeight="1">
      <c r="N353" s="39"/>
      <c r="R353" s="40"/>
    </row>
    <row r="354" ht="14.25" customHeight="1">
      <c r="N354" s="39"/>
      <c r="R354" s="40"/>
    </row>
    <row r="355" ht="14.25" customHeight="1">
      <c r="N355" s="39"/>
      <c r="R355" s="40"/>
    </row>
    <row r="356" ht="14.25" customHeight="1">
      <c r="N356" s="39"/>
      <c r="R356" s="40"/>
    </row>
    <row r="357" ht="14.25" customHeight="1">
      <c r="N357" s="39"/>
      <c r="R357" s="40"/>
    </row>
    <row r="358" ht="14.25" customHeight="1">
      <c r="N358" s="39"/>
      <c r="R358" s="40"/>
    </row>
    <row r="359" ht="14.25" customHeight="1">
      <c r="N359" s="39"/>
      <c r="R359" s="40"/>
    </row>
    <row r="360" ht="14.25" customHeight="1">
      <c r="N360" s="39"/>
      <c r="R360" s="40"/>
    </row>
    <row r="361" ht="14.25" customHeight="1">
      <c r="N361" s="39"/>
      <c r="R361" s="40"/>
    </row>
    <row r="362" ht="14.25" customHeight="1">
      <c r="N362" s="39"/>
      <c r="R362" s="40"/>
    </row>
    <row r="363" ht="14.25" customHeight="1">
      <c r="N363" s="39"/>
      <c r="R363" s="40"/>
    </row>
    <row r="364" ht="14.25" customHeight="1">
      <c r="N364" s="39"/>
      <c r="R364" s="40"/>
    </row>
    <row r="365" ht="14.25" customHeight="1">
      <c r="N365" s="39"/>
      <c r="R365" s="40"/>
    </row>
    <row r="366" ht="14.25" customHeight="1">
      <c r="N366" s="39"/>
      <c r="R366" s="40"/>
    </row>
    <row r="367" ht="14.25" customHeight="1">
      <c r="N367" s="39"/>
      <c r="R367" s="40"/>
    </row>
    <row r="368" ht="14.25" customHeight="1">
      <c r="N368" s="39"/>
      <c r="R368" s="40"/>
    </row>
    <row r="369" ht="14.25" customHeight="1">
      <c r="N369" s="39"/>
      <c r="R369" s="40"/>
    </row>
    <row r="370" ht="14.25" customHeight="1">
      <c r="N370" s="39"/>
      <c r="R370" s="40"/>
    </row>
    <row r="371" ht="14.25" customHeight="1">
      <c r="N371" s="39"/>
      <c r="R371" s="40"/>
    </row>
    <row r="372" ht="14.25" customHeight="1">
      <c r="N372" s="39"/>
      <c r="R372" s="40"/>
    </row>
    <row r="373" ht="14.25" customHeight="1">
      <c r="N373" s="39"/>
      <c r="R373" s="40"/>
    </row>
    <row r="374" ht="14.25" customHeight="1">
      <c r="N374" s="39"/>
      <c r="R374" s="40"/>
    </row>
    <row r="375" ht="14.25" customHeight="1">
      <c r="N375" s="39"/>
      <c r="R375" s="40"/>
    </row>
    <row r="376" ht="14.25" customHeight="1">
      <c r="N376" s="39"/>
      <c r="R376" s="40"/>
    </row>
    <row r="377" ht="14.25" customHeight="1">
      <c r="N377" s="39"/>
      <c r="R377" s="40"/>
    </row>
    <row r="378" ht="14.25" customHeight="1">
      <c r="N378" s="39"/>
      <c r="R378" s="40"/>
    </row>
    <row r="379" ht="14.25" customHeight="1">
      <c r="N379" s="39"/>
      <c r="R379" s="40"/>
    </row>
    <row r="380" ht="14.25" customHeight="1">
      <c r="N380" s="39"/>
      <c r="R380" s="40"/>
    </row>
    <row r="381" ht="14.25" customHeight="1">
      <c r="N381" s="39"/>
      <c r="R381" s="40"/>
    </row>
    <row r="382" ht="14.25" customHeight="1">
      <c r="N382" s="39"/>
      <c r="R382" s="40"/>
    </row>
    <row r="383" ht="14.25" customHeight="1">
      <c r="N383" s="39"/>
      <c r="R383" s="40"/>
    </row>
    <row r="384" ht="14.25" customHeight="1">
      <c r="N384" s="39"/>
      <c r="R384" s="40"/>
    </row>
    <row r="385" ht="14.25" customHeight="1">
      <c r="N385" s="39"/>
      <c r="R385" s="40"/>
    </row>
    <row r="386" ht="14.25" customHeight="1">
      <c r="N386" s="39"/>
      <c r="R386" s="40"/>
    </row>
    <row r="387" ht="14.25" customHeight="1">
      <c r="N387" s="39"/>
      <c r="R387" s="40"/>
    </row>
    <row r="388" ht="14.25" customHeight="1">
      <c r="N388" s="39"/>
      <c r="R388" s="40"/>
    </row>
    <row r="389" ht="14.25" customHeight="1">
      <c r="N389" s="39"/>
      <c r="R389" s="40"/>
    </row>
    <row r="390" ht="14.25" customHeight="1">
      <c r="N390" s="39"/>
      <c r="R390" s="40"/>
    </row>
    <row r="391" ht="14.25" customHeight="1">
      <c r="N391" s="39"/>
      <c r="R391" s="40"/>
    </row>
    <row r="392" ht="14.25" customHeight="1">
      <c r="N392" s="39"/>
      <c r="R392" s="40"/>
    </row>
    <row r="393" ht="14.25" customHeight="1">
      <c r="N393" s="39"/>
      <c r="R393" s="40"/>
    </row>
    <row r="394" ht="14.25" customHeight="1">
      <c r="N394" s="39"/>
      <c r="R394" s="40"/>
    </row>
    <row r="395" ht="14.25" customHeight="1">
      <c r="N395" s="39"/>
      <c r="R395" s="40"/>
    </row>
    <row r="396" ht="14.25" customHeight="1">
      <c r="N396" s="39"/>
      <c r="R396" s="40"/>
    </row>
    <row r="397" ht="14.25" customHeight="1">
      <c r="N397" s="39"/>
      <c r="R397" s="40"/>
    </row>
    <row r="398" ht="14.25" customHeight="1">
      <c r="N398" s="39"/>
      <c r="R398" s="40"/>
    </row>
    <row r="399" ht="14.25" customHeight="1">
      <c r="N399" s="39"/>
      <c r="R399" s="40"/>
    </row>
    <row r="400" ht="14.25" customHeight="1">
      <c r="N400" s="39"/>
      <c r="R400" s="40"/>
    </row>
    <row r="401" ht="14.25" customHeight="1">
      <c r="N401" s="39"/>
      <c r="R401" s="40"/>
    </row>
    <row r="402" ht="14.25" customHeight="1">
      <c r="N402" s="39"/>
      <c r="R402" s="40"/>
    </row>
    <row r="403" ht="14.25" customHeight="1">
      <c r="N403" s="39"/>
      <c r="R403" s="40"/>
    </row>
    <row r="404" ht="14.25" customHeight="1">
      <c r="N404" s="39"/>
      <c r="R404" s="40"/>
    </row>
    <row r="405" ht="14.25" customHeight="1">
      <c r="N405" s="39"/>
      <c r="R405" s="40"/>
    </row>
    <row r="406" ht="14.25" customHeight="1">
      <c r="N406" s="39"/>
      <c r="R406" s="40"/>
    </row>
    <row r="407" ht="14.25" customHeight="1">
      <c r="N407" s="39"/>
      <c r="R407" s="40"/>
    </row>
    <row r="408" ht="14.25" customHeight="1">
      <c r="N408" s="39"/>
      <c r="R408" s="40"/>
    </row>
    <row r="409" ht="14.25" customHeight="1">
      <c r="N409" s="39"/>
      <c r="R409" s="40"/>
    </row>
    <row r="410" ht="14.25" customHeight="1">
      <c r="N410" s="39"/>
      <c r="R410" s="40"/>
    </row>
    <row r="411" ht="14.25" customHeight="1">
      <c r="N411" s="39"/>
      <c r="R411" s="40"/>
    </row>
    <row r="412" ht="14.25" customHeight="1">
      <c r="N412" s="39"/>
      <c r="R412" s="40"/>
    </row>
    <row r="413" ht="14.25" customHeight="1">
      <c r="N413" s="39"/>
      <c r="R413" s="40"/>
    </row>
    <row r="414" ht="14.25" customHeight="1">
      <c r="N414" s="39"/>
      <c r="R414" s="40"/>
    </row>
    <row r="415" ht="14.25" customHeight="1">
      <c r="N415" s="39"/>
      <c r="R415" s="40"/>
    </row>
    <row r="416" ht="14.25" customHeight="1">
      <c r="N416" s="39"/>
      <c r="R416" s="40"/>
    </row>
    <row r="417" ht="14.25" customHeight="1">
      <c r="N417" s="39"/>
      <c r="R417" s="40"/>
    </row>
    <row r="418" ht="14.25" customHeight="1">
      <c r="N418" s="39"/>
      <c r="R418" s="40"/>
    </row>
    <row r="419" ht="14.25" customHeight="1">
      <c r="N419" s="39"/>
      <c r="R419" s="40"/>
    </row>
    <row r="420" ht="14.25" customHeight="1">
      <c r="N420" s="39"/>
      <c r="R420" s="40"/>
    </row>
    <row r="421" ht="14.25" customHeight="1">
      <c r="N421" s="39"/>
      <c r="R421" s="40"/>
    </row>
    <row r="422" ht="14.25" customHeight="1">
      <c r="N422" s="39"/>
      <c r="R422" s="40"/>
    </row>
    <row r="423" ht="14.25" customHeight="1">
      <c r="N423" s="39"/>
      <c r="R423" s="40"/>
    </row>
    <row r="424" ht="14.25" customHeight="1">
      <c r="N424" s="39"/>
      <c r="R424" s="40"/>
    </row>
    <row r="425" ht="14.25" customHeight="1">
      <c r="N425" s="39"/>
      <c r="R425" s="40"/>
    </row>
    <row r="426" ht="14.25" customHeight="1">
      <c r="N426" s="39"/>
      <c r="R426" s="40"/>
    </row>
    <row r="427" ht="14.25" customHeight="1">
      <c r="N427" s="39"/>
      <c r="R427" s="40"/>
    </row>
    <row r="428" ht="14.25" customHeight="1">
      <c r="N428" s="39"/>
      <c r="R428" s="40"/>
    </row>
    <row r="429" ht="14.25" customHeight="1">
      <c r="N429" s="39"/>
      <c r="R429" s="40"/>
    </row>
    <row r="430" ht="14.25" customHeight="1">
      <c r="N430" s="39"/>
      <c r="R430" s="40"/>
    </row>
    <row r="431" ht="14.25" customHeight="1">
      <c r="N431" s="39"/>
      <c r="R431" s="40"/>
    </row>
    <row r="432" ht="14.25" customHeight="1">
      <c r="N432" s="39"/>
      <c r="R432" s="40"/>
    </row>
    <row r="433" ht="14.25" customHeight="1">
      <c r="N433" s="39"/>
      <c r="R433" s="40"/>
    </row>
    <row r="434" ht="14.25" customHeight="1">
      <c r="N434" s="39"/>
      <c r="R434" s="40"/>
    </row>
    <row r="435" ht="14.25" customHeight="1">
      <c r="N435" s="39"/>
      <c r="R435" s="40"/>
    </row>
    <row r="436" ht="14.25" customHeight="1">
      <c r="N436" s="39"/>
      <c r="R436" s="40"/>
    </row>
    <row r="437" ht="14.25" customHeight="1">
      <c r="N437" s="39"/>
      <c r="R437" s="40"/>
    </row>
    <row r="438" ht="14.25" customHeight="1">
      <c r="N438" s="39"/>
      <c r="R438" s="40"/>
    </row>
    <row r="439" ht="14.25" customHeight="1">
      <c r="N439" s="39"/>
      <c r="R439" s="40"/>
    </row>
    <row r="440" ht="14.25" customHeight="1">
      <c r="N440" s="39"/>
      <c r="R440" s="40"/>
    </row>
    <row r="441" ht="14.25" customHeight="1">
      <c r="N441" s="39"/>
      <c r="R441" s="40"/>
    </row>
    <row r="442" ht="14.25" customHeight="1">
      <c r="N442" s="39"/>
      <c r="R442" s="40"/>
    </row>
    <row r="443" ht="14.25" customHeight="1">
      <c r="N443" s="39"/>
      <c r="R443" s="40"/>
    </row>
    <row r="444" ht="14.25" customHeight="1">
      <c r="N444" s="39"/>
      <c r="R444" s="40"/>
    </row>
    <row r="445" ht="14.25" customHeight="1">
      <c r="N445" s="39"/>
      <c r="R445" s="40"/>
    </row>
    <row r="446" ht="14.25" customHeight="1">
      <c r="N446" s="39"/>
      <c r="R446" s="40"/>
    </row>
    <row r="447" ht="14.25" customHeight="1">
      <c r="N447" s="39"/>
      <c r="R447" s="40"/>
    </row>
    <row r="448" ht="14.25" customHeight="1">
      <c r="N448" s="39"/>
      <c r="R448" s="40"/>
    </row>
    <row r="449" ht="14.25" customHeight="1">
      <c r="N449" s="39"/>
      <c r="R449" s="40"/>
    </row>
    <row r="450" ht="14.25" customHeight="1">
      <c r="N450" s="39"/>
      <c r="R450" s="40"/>
    </row>
    <row r="451" ht="14.25" customHeight="1">
      <c r="N451" s="39"/>
      <c r="R451" s="40"/>
    </row>
    <row r="452" ht="14.25" customHeight="1">
      <c r="N452" s="39"/>
      <c r="R452" s="40"/>
    </row>
    <row r="453" ht="14.25" customHeight="1">
      <c r="N453" s="39"/>
      <c r="R453" s="40"/>
    </row>
    <row r="454" ht="14.25" customHeight="1">
      <c r="N454" s="39"/>
      <c r="R454" s="40"/>
    </row>
    <row r="455" ht="14.25" customHeight="1">
      <c r="N455" s="39"/>
      <c r="R455" s="40"/>
    </row>
    <row r="456" ht="14.25" customHeight="1">
      <c r="N456" s="39"/>
      <c r="R456" s="40"/>
    </row>
    <row r="457" ht="14.25" customHeight="1">
      <c r="N457" s="39"/>
      <c r="R457" s="40"/>
    </row>
    <row r="458" ht="14.25" customHeight="1">
      <c r="N458" s="39"/>
      <c r="R458" s="40"/>
    </row>
    <row r="459" ht="14.25" customHeight="1">
      <c r="N459" s="39"/>
      <c r="R459" s="40"/>
    </row>
    <row r="460" ht="14.25" customHeight="1">
      <c r="N460" s="39"/>
      <c r="R460" s="40"/>
    </row>
    <row r="461" ht="14.25" customHeight="1">
      <c r="N461" s="39"/>
      <c r="R461" s="40"/>
    </row>
    <row r="462" ht="14.25" customHeight="1">
      <c r="N462" s="39"/>
      <c r="R462" s="40"/>
    </row>
    <row r="463" ht="14.25" customHeight="1">
      <c r="N463" s="39"/>
      <c r="R463" s="40"/>
    </row>
    <row r="464" ht="14.25" customHeight="1">
      <c r="N464" s="39"/>
      <c r="R464" s="40"/>
    </row>
    <row r="465" ht="14.25" customHeight="1">
      <c r="N465" s="39"/>
      <c r="R465" s="40"/>
    </row>
    <row r="466" ht="14.25" customHeight="1">
      <c r="N466" s="39"/>
      <c r="R466" s="40"/>
    </row>
    <row r="467" ht="14.25" customHeight="1">
      <c r="N467" s="39"/>
      <c r="R467" s="40"/>
    </row>
    <row r="468" ht="14.25" customHeight="1">
      <c r="N468" s="39"/>
      <c r="R468" s="40"/>
    </row>
    <row r="469" ht="14.25" customHeight="1">
      <c r="N469" s="39"/>
      <c r="R469" s="40"/>
    </row>
    <row r="470" ht="14.25" customHeight="1">
      <c r="N470" s="39"/>
      <c r="R470" s="40"/>
    </row>
    <row r="471" ht="14.25" customHeight="1">
      <c r="N471" s="39"/>
      <c r="R471" s="40"/>
    </row>
    <row r="472" ht="14.25" customHeight="1">
      <c r="N472" s="39"/>
      <c r="R472" s="40"/>
    </row>
    <row r="473" ht="14.25" customHeight="1">
      <c r="N473" s="39"/>
      <c r="R473" s="40"/>
    </row>
    <row r="474" ht="14.25" customHeight="1">
      <c r="N474" s="39"/>
      <c r="R474" s="40"/>
    </row>
    <row r="475" ht="14.25" customHeight="1">
      <c r="N475" s="39"/>
      <c r="R475" s="40"/>
    </row>
    <row r="476" ht="14.25" customHeight="1">
      <c r="N476" s="39"/>
      <c r="R476" s="40"/>
    </row>
    <row r="477" ht="14.25" customHeight="1">
      <c r="N477" s="39"/>
      <c r="R477" s="40"/>
    </row>
    <row r="478" ht="14.25" customHeight="1">
      <c r="N478" s="39"/>
      <c r="R478" s="40"/>
    </row>
    <row r="479" ht="14.25" customHeight="1">
      <c r="N479" s="39"/>
      <c r="R479" s="40"/>
    </row>
    <row r="480" ht="14.25" customHeight="1">
      <c r="N480" s="39"/>
      <c r="R480" s="40"/>
    </row>
    <row r="481" ht="14.25" customHeight="1">
      <c r="N481" s="39"/>
      <c r="R481" s="40"/>
    </row>
    <row r="482" ht="14.25" customHeight="1">
      <c r="N482" s="39"/>
      <c r="R482" s="40"/>
    </row>
    <row r="483" ht="14.25" customHeight="1">
      <c r="N483" s="39"/>
      <c r="R483" s="40"/>
    </row>
    <row r="484" ht="14.25" customHeight="1">
      <c r="N484" s="39"/>
      <c r="R484" s="40"/>
    </row>
    <row r="485" ht="14.25" customHeight="1">
      <c r="N485" s="39"/>
      <c r="R485" s="40"/>
    </row>
    <row r="486" ht="14.25" customHeight="1">
      <c r="N486" s="39"/>
      <c r="R486" s="40"/>
    </row>
    <row r="487" ht="14.25" customHeight="1">
      <c r="N487" s="39"/>
      <c r="R487" s="40"/>
    </row>
    <row r="488" ht="14.25" customHeight="1">
      <c r="N488" s="39"/>
      <c r="R488" s="40"/>
    </row>
    <row r="489" ht="14.25" customHeight="1">
      <c r="N489" s="39"/>
      <c r="R489" s="40"/>
    </row>
    <row r="490" ht="14.25" customHeight="1">
      <c r="N490" s="39"/>
      <c r="R490" s="40"/>
    </row>
    <row r="491" ht="14.25" customHeight="1">
      <c r="N491" s="39"/>
      <c r="R491" s="40"/>
    </row>
    <row r="492" ht="14.25" customHeight="1">
      <c r="N492" s="39"/>
      <c r="R492" s="40"/>
    </row>
    <row r="493" ht="14.25" customHeight="1">
      <c r="N493" s="39"/>
      <c r="R493" s="40"/>
    </row>
    <row r="494" ht="14.25" customHeight="1">
      <c r="N494" s="39"/>
      <c r="R494" s="40"/>
    </row>
    <row r="495" ht="14.25" customHeight="1">
      <c r="N495" s="39"/>
      <c r="R495" s="40"/>
    </row>
    <row r="496" ht="14.25" customHeight="1">
      <c r="N496" s="39"/>
      <c r="R496" s="40"/>
    </row>
    <row r="497" ht="14.25" customHeight="1">
      <c r="N497" s="39"/>
      <c r="R497" s="40"/>
    </row>
    <row r="498" ht="14.25" customHeight="1">
      <c r="N498" s="39"/>
      <c r="R498" s="40"/>
    </row>
    <row r="499" ht="14.25" customHeight="1">
      <c r="N499" s="39"/>
      <c r="R499" s="40"/>
    </row>
    <row r="500" ht="14.25" customHeight="1">
      <c r="N500" s="39"/>
      <c r="R500" s="40"/>
    </row>
    <row r="501" ht="14.25" customHeight="1">
      <c r="N501" s="39"/>
      <c r="R501" s="40"/>
    </row>
    <row r="502" ht="14.25" customHeight="1">
      <c r="N502" s="39"/>
      <c r="R502" s="40"/>
    </row>
    <row r="503" ht="14.25" customHeight="1">
      <c r="N503" s="39"/>
      <c r="R503" s="40"/>
    </row>
    <row r="504" ht="14.25" customHeight="1">
      <c r="N504" s="39"/>
      <c r="R504" s="40"/>
    </row>
    <row r="505" ht="14.25" customHeight="1">
      <c r="N505" s="39"/>
      <c r="R505" s="40"/>
    </row>
    <row r="506" ht="14.25" customHeight="1">
      <c r="N506" s="39"/>
      <c r="R506" s="40"/>
    </row>
    <row r="507" ht="14.25" customHeight="1">
      <c r="N507" s="39"/>
      <c r="R507" s="40"/>
    </row>
    <row r="508" ht="14.25" customHeight="1">
      <c r="N508" s="39"/>
      <c r="R508" s="40"/>
    </row>
    <row r="509" ht="14.25" customHeight="1">
      <c r="N509" s="39"/>
      <c r="R509" s="40"/>
    </row>
    <row r="510" ht="14.25" customHeight="1">
      <c r="N510" s="39"/>
      <c r="R510" s="40"/>
    </row>
    <row r="511" ht="14.25" customHeight="1">
      <c r="N511" s="39"/>
      <c r="R511" s="40"/>
    </row>
    <row r="512" ht="14.25" customHeight="1">
      <c r="N512" s="39"/>
      <c r="R512" s="40"/>
    </row>
    <row r="513" ht="14.25" customHeight="1">
      <c r="N513" s="39"/>
      <c r="R513" s="40"/>
    </row>
    <row r="514" ht="14.25" customHeight="1">
      <c r="N514" s="39"/>
      <c r="R514" s="40"/>
    </row>
    <row r="515" ht="14.25" customHeight="1">
      <c r="N515" s="39"/>
      <c r="R515" s="40"/>
    </row>
    <row r="516" ht="14.25" customHeight="1">
      <c r="N516" s="39"/>
      <c r="R516" s="40"/>
    </row>
    <row r="517" ht="14.25" customHeight="1">
      <c r="N517" s="39"/>
      <c r="R517" s="40"/>
    </row>
    <row r="518" ht="14.25" customHeight="1">
      <c r="N518" s="39"/>
      <c r="R518" s="40"/>
    </row>
    <row r="519" ht="14.25" customHeight="1">
      <c r="N519" s="39"/>
      <c r="R519" s="40"/>
    </row>
    <row r="520" ht="14.25" customHeight="1">
      <c r="N520" s="39"/>
      <c r="R520" s="40"/>
    </row>
    <row r="521" ht="14.25" customHeight="1">
      <c r="N521" s="39"/>
      <c r="R521" s="40"/>
    </row>
    <row r="522" ht="14.25" customHeight="1">
      <c r="N522" s="39"/>
      <c r="R522" s="40"/>
    </row>
    <row r="523" ht="14.25" customHeight="1">
      <c r="N523" s="39"/>
      <c r="R523" s="40"/>
    </row>
    <row r="524" ht="14.25" customHeight="1">
      <c r="N524" s="39"/>
      <c r="R524" s="40"/>
    </row>
    <row r="525" ht="14.25" customHeight="1">
      <c r="N525" s="39"/>
      <c r="R525" s="40"/>
    </row>
    <row r="526" ht="14.25" customHeight="1">
      <c r="N526" s="39"/>
      <c r="R526" s="40"/>
    </row>
    <row r="527" ht="14.25" customHeight="1">
      <c r="N527" s="39"/>
      <c r="R527" s="40"/>
    </row>
    <row r="528" ht="14.25" customHeight="1">
      <c r="N528" s="39"/>
      <c r="R528" s="40"/>
    </row>
    <row r="529" ht="14.25" customHeight="1">
      <c r="N529" s="39"/>
      <c r="R529" s="40"/>
    </row>
    <row r="530" ht="14.25" customHeight="1">
      <c r="N530" s="39"/>
      <c r="R530" s="40"/>
    </row>
    <row r="531" ht="14.25" customHeight="1">
      <c r="N531" s="39"/>
      <c r="R531" s="40"/>
    </row>
    <row r="532" ht="14.25" customHeight="1">
      <c r="N532" s="39"/>
      <c r="R532" s="40"/>
    </row>
    <row r="533" ht="14.25" customHeight="1">
      <c r="N533" s="39"/>
      <c r="R533" s="40"/>
    </row>
    <row r="534" ht="14.25" customHeight="1">
      <c r="N534" s="39"/>
      <c r="R534" s="40"/>
    </row>
    <row r="535" ht="14.25" customHeight="1">
      <c r="N535" s="39"/>
      <c r="R535" s="40"/>
    </row>
    <row r="536" ht="14.25" customHeight="1">
      <c r="N536" s="39"/>
      <c r="R536" s="40"/>
    </row>
    <row r="537" ht="14.25" customHeight="1">
      <c r="N537" s="39"/>
      <c r="R537" s="40"/>
    </row>
    <row r="538" ht="14.25" customHeight="1">
      <c r="N538" s="39"/>
      <c r="R538" s="40"/>
    </row>
    <row r="539" ht="14.25" customHeight="1">
      <c r="N539" s="39"/>
      <c r="R539" s="40"/>
    </row>
    <row r="540" ht="14.25" customHeight="1">
      <c r="N540" s="39"/>
      <c r="R540" s="40"/>
    </row>
    <row r="541" ht="14.25" customHeight="1">
      <c r="N541" s="39"/>
      <c r="R541" s="40"/>
    </row>
    <row r="542" ht="14.25" customHeight="1">
      <c r="N542" s="39"/>
      <c r="R542" s="40"/>
    </row>
    <row r="543" ht="14.25" customHeight="1">
      <c r="N543" s="39"/>
      <c r="R543" s="40"/>
    </row>
    <row r="544" ht="14.25" customHeight="1">
      <c r="N544" s="39"/>
      <c r="R544" s="40"/>
    </row>
    <row r="545" ht="14.25" customHeight="1">
      <c r="N545" s="39"/>
      <c r="R545" s="40"/>
    </row>
    <row r="546" ht="14.25" customHeight="1">
      <c r="N546" s="39"/>
      <c r="R546" s="40"/>
    </row>
    <row r="547" ht="14.25" customHeight="1">
      <c r="N547" s="39"/>
      <c r="R547" s="40"/>
    </row>
    <row r="548" ht="14.25" customHeight="1">
      <c r="N548" s="39"/>
      <c r="R548" s="40"/>
    </row>
    <row r="549" ht="14.25" customHeight="1">
      <c r="N549" s="39"/>
      <c r="R549" s="40"/>
    </row>
    <row r="550" ht="14.25" customHeight="1">
      <c r="N550" s="39"/>
      <c r="R550" s="40"/>
    </row>
    <row r="551" ht="14.25" customHeight="1">
      <c r="N551" s="39"/>
      <c r="R551" s="40"/>
    </row>
    <row r="552" ht="14.25" customHeight="1">
      <c r="N552" s="39"/>
      <c r="R552" s="40"/>
    </row>
    <row r="553" ht="14.25" customHeight="1">
      <c r="N553" s="39"/>
      <c r="R553" s="40"/>
    </row>
    <row r="554" ht="14.25" customHeight="1">
      <c r="N554" s="39"/>
      <c r="R554" s="40"/>
    </row>
    <row r="555" ht="14.25" customHeight="1">
      <c r="N555" s="39"/>
      <c r="R555" s="40"/>
    </row>
    <row r="556" ht="14.25" customHeight="1">
      <c r="N556" s="39"/>
      <c r="R556" s="40"/>
    </row>
    <row r="557" ht="14.25" customHeight="1">
      <c r="N557" s="39"/>
      <c r="R557" s="40"/>
    </row>
    <row r="558" ht="14.25" customHeight="1">
      <c r="N558" s="39"/>
      <c r="R558" s="40"/>
    </row>
    <row r="559" ht="14.25" customHeight="1">
      <c r="N559" s="39"/>
      <c r="R559" s="40"/>
    </row>
    <row r="560" ht="14.25" customHeight="1">
      <c r="N560" s="39"/>
      <c r="R560" s="40"/>
    </row>
    <row r="561" ht="14.25" customHeight="1">
      <c r="N561" s="39"/>
      <c r="R561" s="40"/>
    </row>
    <row r="562" ht="14.25" customHeight="1">
      <c r="N562" s="39"/>
      <c r="R562" s="40"/>
    </row>
    <row r="563" ht="14.25" customHeight="1">
      <c r="N563" s="39"/>
      <c r="R563" s="40"/>
    </row>
    <row r="564" ht="14.25" customHeight="1">
      <c r="N564" s="39"/>
      <c r="R564" s="40"/>
    </row>
    <row r="565" ht="14.25" customHeight="1">
      <c r="N565" s="39"/>
      <c r="R565" s="40"/>
    </row>
    <row r="566" ht="14.25" customHeight="1">
      <c r="N566" s="39"/>
      <c r="R566" s="40"/>
    </row>
    <row r="567" ht="14.25" customHeight="1">
      <c r="N567" s="39"/>
      <c r="R567" s="40"/>
    </row>
    <row r="568" ht="14.25" customHeight="1">
      <c r="N568" s="39"/>
      <c r="R568" s="40"/>
    </row>
    <row r="569" ht="14.25" customHeight="1">
      <c r="N569" s="39"/>
      <c r="R569" s="40"/>
    </row>
    <row r="570" ht="14.25" customHeight="1">
      <c r="N570" s="39"/>
      <c r="R570" s="40"/>
    </row>
    <row r="571" ht="14.25" customHeight="1">
      <c r="N571" s="39"/>
      <c r="R571" s="40"/>
    </row>
    <row r="572" ht="14.25" customHeight="1">
      <c r="N572" s="39"/>
      <c r="R572" s="40"/>
    </row>
    <row r="573" ht="14.25" customHeight="1">
      <c r="N573" s="39"/>
      <c r="R573" s="40"/>
    </row>
    <row r="574" ht="14.25" customHeight="1">
      <c r="N574" s="39"/>
      <c r="R574" s="40"/>
    </row>
    <row r="575" ht="14.25" customHeight="1">
      <c r="N575" s="39"/>
      <c r="R575" s="40"/>
    </row>
    <row r="576" ht="14.25" customHeight="1">
      <c r="N576" s="39"/>
      <c r="R576" s="40"/>
    </row>
    <row r="577" ht="14.25" customHeight="1">
      <c r="N577" s="39"/>
      <c r="R577" s="40"/>
    </row>
    <row r="578" ht="14.25" customHeight="1">
      <c r="N578" s="39"/>
      <c r="R578" s="40"/>
    </row>
    <row r="579" ht="14.25" customHeight="1">
      <c r="N579" s="39"/>
      <c r="R579" s="40"/>
    </row>
    <row r="580" ht="14.25" customHeight="1">
      <c r="N580" s="39"/>
      <c r="R580" s="40"/>
    </row>
    <row r="581" ht="14.25" customHeight="1">
      <c r="N581" s="39"/>
      <c r="R581" s="40"/>
    </row>
    <row r="582" ht="14.25" customHeight="1">
      <c r="N582" s="39"/>
      <c r="R582" s="40"/>
    </row>
    <row r="583" ht="14.25" customHeight="1">
      <c r="N583" s="39"/>
      <c r="R583" s="40"/>
    </row>
    <row r="584" ht="14.25" customHeight="1">
      <c r="N584" s="39"/>
      <c r="R584" s="40"/>
    </row>
    <row r="585" ht="14.25" customHeight="1">
      <c r="N585" s="39"/>
      <c r="R585" s="40"/>
    </row>
    <row r="586" ht="14.25" customHeight="1">
      <c r="N586" s="39"/>
      <c r="R586" s="40"/>
    </row>
    <row r="587" ht="14.25" customHeight="1">
      <c r="N587" s="39"/>
      <c r="R587" s="40"/>
    </row>
    <row r="588" ht="14.25" customHeight="1">
      <c r="N588" s="39"/>
      <c r="R588" s="40"/>
    </row>
    <row r="589" ht="14.25" customHeight="1">
      <c r="N589" s="39"/>
      <c r="R589" s="40"/>
    </row>
    <row r="590" ht="14.25" customHeight="1">
      <c r="N590" s="39"/>
      <c r="R590" s="40"/>
    </row>
    <row r="591" ht="14.25" customHeight="1">
      <c r="N591" s="39"/>
      <c r="R591" s="40"/>
    </row>
    <row r="592" ht="14.25" customHeight="1">
      <c r="N592" s="39"/>
      <c r="R592" s="40"/>
    </row>
    <row r="593" ht="14.25" customHeight="1">
      <c r="N593" s="39"/>
      <c r="R593" s="40"/>
    </row>
    <row r="594" ht="14.25" customHeight="1">
      <c r="N594" s="39"/>
      <c r="R594" s="40"/>
    </row>
    <row r="595" ht="14.25" customHeight="1">
      <c r="N595" s="39"/>
      <c r="R595" s="40"/>
    </row>
    <row r="596" ht="14.25" customHeight="1">
      <c r="N596" s="39"/>
      <c r="R596" s="40"/>
    </row>
    <row r="597" ht="14.25" customHeight="1">
      <c r="N597" s="39"/>
      <c r="R597" s="40"/>
    </row>
    <row r="598" ht="14.25" customHeight="1">
      <c r="N598" s="39"/>
      <c r="R598" s="40"/>
    </row>
    <row r="599" ht="14.25" customHeight="1">
      <c r="N599" s="39"/>
      <c r="R599" s="40"/>
    </row>
    <row r="600" ht="14.25" customHeight="1">
      <c r="N600" s="39"/>
      <c r="R600" s="40"/>
    </row>
    <row r="601" ht="14.25" customHeight="1">
      <c r="N601" s="39"/>
      <c r="R601" s="40"/>
    </row>
    <row r="602" ht="14.25" customHeight="1">
      <c r="N602" s="39"/>
      <c r="R602" s="40"/>
    </row>
    <row r="603" ht="14.25" customHeight="1">
      <c r="N603" s="39"/>
      <c r="R603" s="40"/>
    </row>
    <row r="604" ht="14.25" customHeight="1">
      <c r="N604" s="39"/>
      <c r="R604" s="40"/>
    </row>
    <row r="605" ht="14.25" customHeight="1">
      <c r="N605" s="39"/>
      <c r="R605" s="40"/>
    </row>
    <row r="606" ht="14.25" customHeight="1">
      <c r="N606" s="39"/>
      <c r="R606" s="40"/>
    </row>
    <row r="607" ht="14.25" customHeight="1">
      <c r="N607" s="39"/>
      <c r="R607" s="40"/>
    </row>
    <row r="608" ht="14.25" customHeight="1">
      <c r="N608" s="39"/>
      <c r="R608" s="40"/>
    </row>
    <row r="609" ht="14.25" customHeight="1">
      <c r="N609" s="39"/>
      <c r="R609" s="40"/>
    </row>
    <row r="610" ht="14.25" customHeight="1">
      <c r="N610" s="39"/>
      <c r="R610" s="40"/>
    </row>
    <row r="611" ht="14.25" customHeight="1">
      <c r="N611" s="39"/>
      <c r="R611" s="40"/>
    </row>
    <row r="612" ht="14.25" customHeight="1">
      <c r="N612" s="39"/>
      <c r="R612" s="40"/>
    </row>
    <row r="613" ht="14.25" customHeight="1">
      <c r="N613" s="39"/>
      <c r="R613" s="40"/>
    </row>
    <row r="614" ht="14.25" customHeight="1">
      <c r="N614" s="39"/>
      <c r="R614" s="40"/>
    </row>
    <row r="615" ht="14.25" customHeight="1">
      <c r="N615" s="39"/>
      <c r="R615" s="40"/>
    </row>
    <row r="616" ht="14.25" customHeight="1">
      <c r="N616" s="39"/>
      <c r="R616" s="40"/>
    </row>
    <row r="617" ht="14.25" customHeight="1">
      <c r="N617" s="39"/>
      <c r="R617" s="40"/>
    </row>
    <row r="618" ht="14.25" customHeight="1">
      <c r="N618" s="39"/>
      <c r="R618" s="40"/>
    </row>
    <row r="619" ht="14.25" customHeight="1">
      <c r="N619" s="39"/>
      <c r="R619" s="40"/>
    </row>
    <row r="620" ht="14.25" customHeight="1">
      <c r="N620" s="39"/>
      <c r="R620" s="40"/>
    </row>
    <row r="621" ht="14.25" customHeight="1">
      <c r="N621" s="39"/>
      <c r="R621" s="40"/>
    </row>
    <row r="622" ht="14.25" customHeight="1">
      <c r="N622" s="39"/>
      <c r="R622" s="40"/>
    </row>
    <row r="623" ht="14.25" customHeight="1">
      <c r="N623" s="39"/>
      <c r="R623" s="40"/>
    </row>
    <row r="624" ht="14.25" customHeight="1">
      <c r="N624" s="39"/>
      <c r="R624" s="40"/>
    </row>
    <row r="625" ht="14.25" customHeight="1">
      <c r="N625" s="39"/>
      <c r="R625" s="40"/>
    </row>
    <row r="626" ht="14.25" customHeight="1">
      <c r="N626" s="39"/>
      <c r="R626" s="40"/>
    </row>
    <row r="627" ht="14.25" customHeight="1">
      <c r="N627" s="39"/>
      <c r="R627" s="40"/>
    </row>
    <row r="628" ht="14.25" customHeight="1">
      <c r="N628" s="39"/>
      <c r="R628" s="40"/>
    </row>
    <row r="629" ht="14.25" customHeight="1">
      <c r="N629" s="39"/>
      <c r="R629" s="40"/>
    </row>
    <row r="630" ht="14.25" customHeight="1">
      <c r="N630" s="39"/>
      <c r="R630" s="40"/>
    </row>
    <row r="631" ht="14.25" customHeight="1">
      <c r="N631" s="39"/>
      <c r="R631" s="40"/>
    </row>
    <row r="632" ht="14.25" customHeight="1">
      <c r="N632" s="39"/>
      <c r="R632" s="40"/>
    </row>
    <row r="633" ht="14.25" customHeight="1">
      <c r="N633" s="39"/>
      <c r="R633" s="40"/>
    </row>
    <row r="634" ht="14.25" customHeight="1">
      <c r="N634" s="39"/>
      <c r="R634" s="40"/>
    </row>
    <row r="635" ht="14.25" customHeight="1">
      <c r="N635" s="39"/>
      <c r="R635" s="40"/>
    </row>
    <row r="636" ht="14.25" customHeight="1">
      <c r="N636" s="39"/>
      <c r="R636" s="40"/>
    </row>
    <row r="637" ht="14.25" customHeight="1">
      <c r="N637" s="39"/>
      <c r="R637" s="40"/>
    </row>
    <row r="638" ht="14.25" customHeight="1">
      <c r="N638" s="39"/>
      <c r="R638" s="40"/>
    </row>
    <row r="639" ht="14.25" customHeight="1">
      <c r="N639" s="39"/>
      <c r="R639" s="40"/>
    </row>
    <row r="640" ht="14.25" customHeight="1">
      <c r="N640" s="39"/>
      <c r="R640" s="40"/>
    </row>
    <row r="641" ht="14.25" customHeight="1">
      <c r="N641" s="39"/>
      <c r="R641" s="40"/>
    </row>
    <row r="642" ht="14.25" customHeight="1">
      <c r="N642" s="39"/>
      <c r="R642" s="40"/>
    </row>
    <row r="643" ht="14.25" customHeight="1">
      <c r="N643" s="39"/>
      <c r="R643" s="40"/>
    </row>
    <row r="644" ht="14.25" customHeight="1">
      <c r="N644" s="39"/>
      <c r="R644" s="40"/>
    </row>
    <row r="645" ht="14.25" customHeight="1">
      <c r="N645" s="39"/>
      <c r="R645" s="40"/>
    </row>
    <row r="646" ht="14.25" customHeight="1">
      <c r="N646" s="39"/>
      <c r="R646" s="40"/>
    </row>
    <row r="647" ht="14.25" customHeight="1">
      <c r="N647" s="39"/>
      <c r="R647" s="40"/>
    </row>
    <row r="648" ht="14.25" customHeight="1">
      <c r="N648" s="39"/>
      <c r="R648" s="40"/>
    </row>
    <row r="649" ht="14.25" customHeight="1">
      <c r="N649" s="39"/>
      <c r="R649" s="40"/>
    </row>
    <row r="650" ht="14.25" customHeight="1">
      <c r="N650" s="39"/>
      <c r="R650" s="40"/>
    </row>
    <row r="651" ht="14.25" customHeight="1">
      <c r="N651" s="39"/>
      <c r="R651" s="40"/>
    </row>
    <row r="652" ht="14.25" customHeight="1">
      <c r="N652" s="39"/>
      <c r="R652" s="40"/>
    </row>
    <row r="653" ht="14.25" customHeight="1">
      <c r="N653" s="39"/>
      <c r="R653" s="40"/>
    </row>
    <row r="654" ht="14.25" customHeight="1">
      <c r="N654" s="39"/>
      <c r="R654" s="40"/>
    </row>
    <row r="655" ht="14.25" customHeight="1">
      <c r="N655" s="39"/>
      <c r="R655" s="40"/>
    </row>
    <row r="656" ht="14.25" customHeight="1">
      <c r="N656" s="39"/>
      <c r="R656" s="40"/>
    </row>
    <row r="657" ht="14.25" customHeight="1">
      <c r="N657" s="39"/>
      <c r="R657" s="40"/>
    </row>
    <row r="658" ht="14.25" customHeight="1">
      <c r="N658" s="39"/>
      <c r="R658" s="40"/>
    </row>
    <row r="659" ht="14.25" customHeight="1">
      <c r="N659" s="39"/>
      <c r="R659" s="40"/>
    </row>
    <row r="660" ht="14.25" customHeight="1">
      <c r="N660" s="39"/>
      <c r="R660" s="40"/>
    </row>
    <row r="661" ht="14.25" customHeight="1">
      <c r="N661" s="39"/>
      <c r="R661" s="40"/>
    </row>
    <row r="662" ht="14.25" customHeight="1">
      <c r="N662" s="39"/>
      <c r="R662" s="40"/>
    </row>
    <row r="663" ht="14.25" customHeight="1">
      <c r="N663" s="39"/>
      <c r="R663" s="40"/>
    </row>
    <row r="664" ht="14.25" customHeight="1">
      <c r="N664" s="39"/>
      <c r="R664" s="40"/>
    </row>
    <row r="665" ht="14.25" customHeight="1">
      <c r="N665" s="39"/>
      <c r="R665" s="40"/>
    </row>
    <row r="666" ht="14.25" customHeight="1">
      <c r="N666" s="39"/>
      <c r="R666" s="40"/>
    </row>
    <row r="667" ht="14.25" customHeight="1">
      <c r="N667" s="39"/>
      <c r="R667" s="40"/>
    </row>
    <row r="668" ht="14.25" customHeight="1">
      <c r="N668" s="39"/>
      <c r="R668" s="40"/>
    </row>
    <row r="669" ht="14.25" customHeight="1">
      <c r="N669" s="39"/>
      <c r="R669" s="40"/>
    </row>
    <row r="670" ht="14.25" customHeight="1">
      <c r="N670" s="39"/>
      <c r="R670" s="40"/>
    </row>
    <row r="671" ht="14.25" customHeight="1">
      <c r="N671" s="39"/>
      <c r="R671" s="40"/>
    </row>
    <row r="672" ht="14.25" customHeight="1">
      <c r="N672" s="39"/>
      <c r="R672" s="40"/>
    </row>
    <row r="673" ht="14.25" customHeight="1">
      <c r="N673" s="39"/>
      <c r="R673" s="40"/>
    </row>
    <row r="674" ht="14.25" customHeight="1">
      <c r="N674" s="39"/>
      <c r="R674" s="40"/>
    </row>
    <row r="675" ht="14.25" customHeight="1">
      <c r="N675" s="39"/>
      <c r="R675" s="40"/>
    </row>
    <row r="676" ht="14.25" customHeight="1">
      <c r="N676" s="39"/>
      <c r="R676" s="40"/>
    </row>
    <row r="677" ht="14.25" customHeight="1">
      <c r="N677" s="39"/>
      <c r="R677" s="40"/>
    </row>
    <row r="678" ht="14.25" customHeight="1">
      <c r="N678" s="39"/>
      <c r="R678" s="40"/>
    </row>
    <row r="679" ht="14.25" customHeight="1">
      <c r="N679" s="39"/>
      <c r="R679" s="40"/>
    </row>
    <row r="680" ht="14.25" customHeight="1">
      <c r="N680" s="39"/>
      <c r="R680" s="40"/>
    </row>
    <row r="681" ht="14.25" customHeight="1">
      <c r="N681" s="39"/>
      <c r="R681" s="40"/>
    </row>
    <row r="682" ht="14.25" customHeight="1">
      <c r="N682" s="39"/>
      <c r="R682" s="40"/>
    </row>
    <row r="683" ht="14.25" customHeight="1">
      <c r="N683" s="39"/>
      <c r="R683" s="40"/>
    </row>
    <row r="684" ht="14.25" customHeight="1">
      <c r="N684" s="39"/>
      <c r="R684" s="40"/>
    </row>
    <row r="685" ht="14.25" customHeight="1">
      <c r="N685" s="39"/>
      <c r="R685" s="40"/>
    </row>
    <row r="686" ht="14.25" customHeight="1">
      <c r="N686" s="39"/>
      <c r="R686" s="40"/>
    </row>
    <row r="687" ht="14.25" customHeight="1">
      <c r="N687" s="39"/>
      <c r="R687" s="40"/>
    </row>
    <row r="688" ht="14.25" customHeight="1">
      <c r="N688" s="39"/>
      <c r="R688" s="40"/>
    </row>
    <row r="689" ht="14.25" customHeight="1">
      <c r="N689" s="39"/>
      <c r="R689" s="40"/>
    </row>
    <row r="690" ht="14.25" customHeight="1">
      <c r="N690" s="39"/>
      <c r="R690" s="40"/>
    </row>
    <row r="691" ht="14.25" customHeight="1">
      <c r="N691" s="39"/>
      <c r="R691" s="40"/>
    </row>
    <row r="692" ht="14.25" customHeight="1">
      <c r="N692" s="39"/>
      <c r="R692" s="40"/>
    </row>
    <row r="693" ht="14.25" customHeight="1">
      <c r="N693" s="39"/>
      <c r="R693" s="40"/>
    </row>
    <row r="694" ht="14.25" customHeight="1">
      <c r="N694" s="39"/>
      <c r="R694" s="40"/>
    </row>
    <row r="695" ht="14.25" customHeight="1">
      <c r="N695" s="39"/>
      <c r="R695" s="40"/>
    </row>
    <row r="696" ht="14.25" customHeight="1">
      <c r="N696" s="39"/>
      <c r="R696" s="40"/>
    </row>
    <row r="697" ht="14.25" customHeight="1">
      <c r="N697" s="39"/>
      <c r="R697" s="40"/>
    </row>
    <row r="698" ht="14.25" customHeight="1">
      <c r="N698" s="39"/>
      <c r="R698" s="40"/>
    </row>
    <row r="699" ht="14.25" customHeight="1">
      <c r="N699" s="39"/>
      <c r="R699" s="40"/>
    </row>
    <row r="700" ht="14.25" customHeight="1">
      <c r="N700" s="39"/>
      <c r="R700" s="40"/>
    </row>
    <row r="701" ht="14.25" customHeight="1">
      <c r="N701" s="39"/>
      <c r="R701" s="40"/>
    </row>
    <row r="702" ht="14.25" customHeight="1">
      <c r="N702" s="39"/>
      <c r="R702" s="40"/>
    </row>
    <row r="703" ht="14.25" customHeight="1">
      <c r="N703" s="39"/>
      <c r="R703" s="40"/>
    </row>
    <row r="704" ht="14.25" customHeight="1">
      <c r="N704" s="39"/>
      <c r="R704" s="40"/>
    </row>
    <row r="705" ht="14.25" customHeight="1">
      <c r="N705" s="39"/>
      <c r="R705" s="40"/>
    </row>
    <row r="706" ht="14.25" customHeight="1">
      <c r="N706" s="39"/>
      <c r="R706" s="40"/>
    </row>
    <row r="707" ht="14.25" customHeight="1">
      <c r="N707" s="39"/>
      <c r="R707" s="40"/>
    </row>
    <row r="708" ht="14.25" customHeight="1">
      <c r="N708" s="39"/>
      <c r="R708" s="40"/>
    </row>
    <row r="709" ht="14.25" customHeight="1">
      <c r="N709" s="39"/>
      <c r="R709" s="40"/>
    </row>
    <row r="710" ht="14.25" customHeight="1">
      <c r="N710" s="39"/>
      <c r="R710" s="40"/>
    </row>
    <row r="711" ht="14.25" customHeight="1">
      <c r="N711" s="39"/>
      <c r="R711" s="40"/>
    </row>
    <row r="712" ht="14.25" customHeight="1">
      <c r="N712" s="39"/>
      <c r="R712" s="40"/>
    </row>
    <row r="713" ht="14.25" customHeight="1">
      <c r="N713" s="39"/>
      <c r="R713" s="40"/>
    </row>
    <row r="714" ht="14.25" customHeight="1">
      <c r="N714" s="39"/>
      <c r="R714" s="40"/>
    </row>
    <row r="715" ht="14.25" customHeight="1">
      <c r="N715" s="39"/>
      <c r="R715" s="40"/>
    </row>
    <row r="716" ht="14.25" customHeight="1">
      <c r="N716" s="39"/>
      <c r="R716" s="40"/>
    </row>
    <row r="717" ht="14.25" customHeight="1">
      <c r="N717" s="39"/>
      <c r="R717" s="40"/>
    </row>
    <row r="718" ht="14.25" customHeight="1">
      <c r="N718" s="39"/>
      <c r="R718" s="40"/>
    </row>
    <row r="719" ht="14.25" customHeight="1">
      <c r="N719" s="39"/>
      <c r="R719" s="40"/>
    </row>
    <row r="720" ht="14.25" customHeight="1">
      <c r="N720" s="39"/>
      <c r="R720" s="40"/>
    </row>
    <row r="721" ht="14.25" customHeight="1">
      <c r="N721" s="39"/>
      <c r="R721" s="40"/>
    </row>
    <row r="722" ht="14.25" customHeight="1">
      <c r="N722" s="39"/>
      <c r="R722" s="40"/>
    </row>
    <row r="723" ht="14.25" customHeight="1">
      <c r="N723" s="39"/>
      <c r="R723" s="40"/>
    </row>
    <row r="724" ht="14.25" customHeight="1">
      <c r="N724" s="39"/>
      <c r="R724" s="40"/>
    </row>
    <row r="725" ht="14.25" customHeight="1">
      <c r="N725" s="39"/>
      <c r="R725" s="40"/>
    </row>
    <row r="726" ht="14.25" customHeight="1">
      <c r="N726" s="39"/>
      <c r="R726" s="40"/>
    </row>
    <row r="727" ht="14.25" customHeight="1">
      <c r="N727" s="39"/>
      <c r="R727" s="40"/>
    </row>
    <row r="728" ht="14.25" customHeight="1">
      <c r="N728" s="39"/>
      <c r="R728" s="40"/>
    </row>
    <row r="729" ht="14.25" customHeight="1">
      <c r="N729" s="39"/>
      <c r="R729" s="40"/>
    </row>
    <row r="730" ht="14.25" customHeight="1">
      <c r="N730" s="39"/>
      <c r="R730" s="40"/>
    </row>
    <row r="731" ht="14.25" customHeight="1">
      <c r="N731" s="39"/>
      <c r="R731" s="40"/>
    </row>
    <row r="732" ht="14.25" customHeight="1">
      <c r="N732" s="39"/>
      <c r="R732" s="40"/>
    </row>
    <row r="733" ht="14.25" customHeight="1">
      <c r="N733" s="39"/>
      <c r="R733" s="40"/>
    </row>
    <row r="734" ht="14.25" customHeight="1">
      <c r="N734" s="39"/>
      <c r="R734" s="40"/>
    </row>
    <row r="735" ht="14.25" customHeight="1">
      <c r="N735" s="39"/>
      <c r="R735" s="40"/>
    </row>
    <row r="736" ht="14.25" customHeight="1">
      <c r="N736" s="39"/>
      <c r="R736" s="40"/>
    </row>
    <row r="737" ht="14.25" customHeight="1">
      <c r="N737" s="39"/>
      <c r="R737" s="40"/>
    </row>
    <row r="738" ht="14.25" customHeight="1">
      <c r="N738" s="39"/>
      <c r="R738" s="40"/>
    </row>
    <row r="739" ht="14.25" customHeight="1">
      <c r="N739" s="39"/>
      <c r="R739" s="40"/>
    </row>
    <row r="740" ht="14.25" customHeight="1">
      <c r="N740" s="39"/>
      <c r="R740" s="40"/>
    </row>
    <row r="741" ht="14.25" customHeight="1">
      <c r="N741" s="39"/>
      <c r="R741" s="40"/>
    </row>
    <row r="742" ht="14.25" customHeight="1">
      <c r="N742" s="39"/>
      <c r="R742" s="40"/>
    </row>
    <row r="743" ht="14.25" customHeight="1">
      <c r="N743" s="39"/>
      <c r="R743" s="40"/>
    </row>
    <row r="744" ht="14.25" customHeight="1">
      <c r="N744" s="39"/>
      <c r="R744" s="40"/>
    </row>
    <row r="745" ht="14.25" customHeight="1">
      <c r="N745" s="39"/>
      <c r="R745" s="40"/>
    </row>
    <row r="746" ht="14.25" customHeight="1">
      <c r="N746" s="39"/>
      <c r="R746" s="40"/>
    </row>
    <row r="747" ht="14.25" customHeight="1">
      <c r="N747" s="39"/>
      <c r="R747" s="40"/>
    </row>
    <row r="748" ht="14.25" customHeight="1">
      <c r="N748" s="39"/>
      <c r="R748" s="40"/>
    </row>
    <row r="749" ht="14.25" customHeight="1">
      <c r="N749" s="39"/>
      <c r="R749" s="40"/>
    </row>
    <row r="750" ht="14.25" customHeight="1">
      <c r="N750" s="39"/>
      <c r="R750" s="40"/>
    </row>
    <row r="751" ht="14.25" customHeight="1">
      <c r="N751" s="39"/>
      <c r="R751" s="40"/>
    </row>
    <row r="752" ht="14.25" customHeight="1">
      <c r="N752" s="39"/>
      <c r="R752" s="40"/>
    </row>
    <row r="753" ht="14.25" customHeight="1">
      <c r="N753" s="39"/>
      <c r="R753" s="40"/>
    </row>
    <row r="754" ht="14.25" customHeight="1">
      <c r="N754" s="39"/>
      <c r="R754" s="40"/>
    </row>
    <row r="755" ht="14.25" customHeight="1">
      <c r="N755" s="39"/>
      <c r="R755" s="40"/>
    </row>
    <row r="756" ht="14.25" customHeight="1">
      <c r="N756" s="39"/>
      <c r="R756" s="40"/>
    </row>
    <row r="757" ht="14.25" customHeight="1">
      <c r="N757" s="39"/>
      <c r="R757" s="40"/>
    </row>
    <row r="758" ht="14.25" customHeight="1">
      <c r="N758" s="39"/>
      <c r="R758" s="40"/>
    </row>
    <row r="759" ht="14.25" customHeight="1">
      <c r="N759" s="39"/>
      <c r="R759" s="40"/>
    </row>
    <row r="760" ht="14.25" customHeight="1">
      <c r="N760" s="39"/>
      <c r="R760" s="40"/>
    </row>
    <row r="761" ht="14.25" customHeight="1">
      <c r="N761" s="39"/>
      <c r="R761" s="40"/>
    </row>
    <row r="762" ht="14.25" customHeight="1">
      <c r="N762" s="39"/>
      <c r="R762" s="40"/>
    </row>
    <row r="763" ht="14.25" customHeight="1">
      <c r="N763" s="39"/>
      <c r="R763" s="40"/>
    </row>
    <row r="764" ht="14.25" customHeight="1">
      <c r="N764" s="39"/>
      <c r="R764" s="40"/>
    </row>
    <row r="765" ht="14.25" customHeight="1">
      <c r="N765" s="39"/>
      <c r="R765" s="40"/>
    </row>
    <row r="766" ht="14.25" customHeight="1">
      <c r="N766" s="39"/>
      <c r="R766" s="40"/>
    </row>
    <row r="767" ht="14.25" customHeight="1">
      <c r="N767" s="39"/>
      <c r="R767" s="40"/>
    </row>
    <row r="768" ht="14.25" customHeight="1">
      <c r="N768" s="39"/>
      <c r="R768" s="40"/>
    </row>
    <row r="769" ht="14.25" customHeight="1">
      <c r="N769" s="39"/>
      <c r="R769" s="40"/>
    </row>
    <row r="770" ht="14.25" customHeight="1">
      <c r="N770" s="39"/>
      <c r="R770" s="40"/>
    </row>
    <row r="771" ht="14.25" customHeight="1">
      <c r="N771" s="39"/>
      <c r="R771" s="40"/>
    </row>
    <row r="772" ht="14.25" customHeight="1">
      <c r="N772" s="39"/>
      <c r="R772" s="40"/>
    </row>
    <row r="773" ht="14.25" customHeight="1">
      <c r="N773" s="39"/>
      <c r="R773" s="40"/>
    </row>
    <row r="774" ht="14.25" customHeight="1">
      <c r="N774" s="39"/>
      <c r="R774" s="40"/>
    </row>
    <row r="775" ht="14.25" customHeight="1">
      <c r="N775" s="39"/>
      <c r="R775" s="40"/>
    </row>
    <row r="776" ht="14.25" customHeight="1">
      <c r="N776" s="39"/>
      <c r="R776" s="40"/>
    </row>
    <row r="777" ht="14.25" customHeight="1">
      <c r="N777" s="39"/>
      <c r="R777" s="40"/>
    </row>
    <row r="778" ht="14.25" customHeight="1">
      <c r="N778" s="39"/>
      <c r="R778" s="40"/>
    </row>
    <row r="779" ht="14.25" customHeight="1">
      <c r="N779" s="39"/>
      <c r="R779" s="40"/>
    </row>
    <row r="780" ht="14.25" customHeight="1">
      <c r="N780" s="39"/>
      <c r="R780" s="40"/>
    </row>
    <row r="781" ht="14.25" customHeight="1">
      <c r="N781" s="39"/>
      <c r="R781" s="40"/>
    </row>
    <row r="782" ht="14.25" customHeight="1">
      <c r="N782" s="39"/>
      <c r="R782" s="40"/>
    </row>
    <row r="783" ht="14.25" customHeight="1">
      <c r="N783" s="39"/>
      <c r="R783" s="40"/>
    </row>
    <row r="784" ht="14.25" customHeight="1">
      <c r="N784" s="39"/>
      <c r="R784" s="40"/>
    </row>
    <row r="785" ht="14.25" customHeight="1">
      <c r="N785" s="39"/>
      <c r="R785" s="40"/>
    </row>
    <row r="786" ht="14.25" customHeight="1">
      <c r="N786" s="39"/>
      <c r="R786" s="40"/>
    </row>
    <row r="787" ht="14.25" customHeight="1">
      <c r="N787" s="39"/>
      <c r="R787" s="40"/>
    </row>
    <row r="788" ht="14.25" customHeight="1">
      <c r="N788" s="39"/>
      <c r="R788" s="40"/>
    </row>
    <row r="789" ht="14.25" customHeight="1">
      <c r="N789" s="39"/>
      <c r="R789" s="40"/>
    </row>
    <row r="790" ht="14.25" customHeight="1">
      <c r="N790" s="39"/>
      <c r="R790" s="40"/>
    </row>
    <row r="791" ht="14.25" customHeight="1">
      <c r="N791" s="39"/>
      <c r="R791" s="40"/>
    </row>
    <row r="792" ht="14.25" customHeight="1">
      <c r="N792" s="39"/>
      <c r="R792" s="40"/>
    </row>
    <row r="793" ht="14.25" customHeight="1">
      <c r="N793" s="39"/>
      <c r="R793" s="40"/>
    </row>
    <row r="794" ht="14.25" customHeight="1">
      <c r="N794" s="39"/>
      <c r="R794" s="40"/>
    </row>
    <row r="795" ht="14.25" customHeight="1">
      <c r="N795" s="39"/>
      <c r="R795" s="40"/>
    </row>
    <row r="796" ht="14.25" customHeight="1">
      <c r="N796" s="39"/>
      <c r="R796" s="40"/>
    </row>
    <row r="797" ht="14.25" customHeight="1">
      <c r="N797" s="39"/>
      <c r="R797" s="40"/>
    </row>
    <row r="798" ht="14.25" customHeight="1">
      <c r="N798" s="39"/>
      <c r="R798" s="40"/>
    </row>
    <row r="799" ht="14.25" customHeight="1">
      <c r="N799" s="39"/>
      <c r="R799" s="40"/>
    </row>
    <row r="800" ht="14.25" customHeight="1">
      <c r="N800" s="39"/>
      <c r="R800" s="40"/>
    </row>
    <row r="801" ht="14.25" customHeight="1">
      <c r="N801" s="39"/>
      <c r="R801" s="40"/>
    </row>
    <row r="802" ht="14.25" customHeight="1">
      <c r="N802" s="39"/>
      <c r="R802" s="40"/>
    </row>
    <row r="803" ht="14.25" customHeight="1">
      <c r="N803" s="39"/>
      <c r="R803" s="40"/>
    </row>
    <row r="804" ht="14.25" customHeight="1">
      <c r="N804" s="39"/>
      <c r="R804" s="40"/>
    </row>
    <row r="805" ht="14.25" customHeight="1">
      <c r="N805" s="39"/>
      <c r="R805" s="40"/>
    </row>
    <row r="806" ht="14.25" customHeight="1">
      <c r="N806" s="39"/>
      <c r="R806" s="40"/>
    </row>
    <row r="807" ht="14.25" customHeight="1">
      <c r="N807" s="39"/>
      <c r="R807" s="40"/>
    </row>
    <row r="808" ht="14.25" customHeight="1">
      <c r="N808" s="39"/>
      <c r="R808" s="40"/>
    </row>
    <row r="809" ht="14.25" customHeight="1">
      <c r="N809" s="39"/>
      <c r="R809" s="40"/>
    </row>
    <row r="810" ht="14.25" customHeight="1">
      <c r="N810" s="39"/>
      <c r="R810" s="40"/>
    </row>
    <row r="811" ht="14.25" customHeight="1">
      <c r="N811" s="39"/>
      <c r="R811" s="40"/>
    </row>
    <row r="812" ht="14.25" customHeight="1">
      <c r="N812" s="39"/>
      <c r="R812" s="40"/>
    </row>
    <row r="813" ht="14.25" customHeight="1">
      <c r="N813" s="39"/>
      <c r="R813" s="40"/>
    </row>
    <row r="814" ht="14.25" customHeight="1">
      <c r="N814" s="39"/>
      <c r="R814" s="40"/>
    </row>
    <row r="815" ht="14.25" customHeight="1">
      <c r="N815" s="39"/>
      <c r="R815" s="40"/>
    </row>
    <row r="816" ht="14.25" customHeight="1">
      <c r="N816" s="39"/>
      <c r="R816" s="40"/>
    </row>
    <row r="817" ht="14.25" customHeight="1">
      <c r="N817" s="39"/>
      <c r="R817" s="40"/>
    </row>
    <row r="818" ht="14.25" customHeight="1">
      <c r="N818" s="39"/>
      <c r="R818" s="40"/>
    </row>
    <row r="819" ht="14.25" customHeight="1">
      <c r="N819" s="39"/>
      <c r="R819" s="40"/>
    </row>
    <row r="820" ht="14.25" customHeight="1">
      <c r="N820" s="39"/>
      <c r="R820" s="40"/>
    </row>
    <row r="821" ht="14.25" customHeight="1">
      <c r="N821" s="39"/>
      <c r="R821" s="40"/>
    </row>
    <row r="822" ht="14.25" customHeight="1">
      <c r="N822" s="39"/>
      <c r="R822" s="40"/>
    </row>
    <row r="823" ht="14.25" customHeight="1">
      <c r="N823" s="39"/>
      <c r="R823" s="40"/>
    </row>
    <row r="824" ht="14.25" customHeight="1">
      <c r="N824" s="39"/>
      <c r="R824" s="40"/>
    </row>
    <row r="825" ht="14.25" customHeight="1">
      <c r="N825" s="39"/>
      <c r="R825" s="40"/>
    </row>
    <row r="826" ht="14.25" customHeight="1">
      <c r="N826" s="39"/>
      <c r="R826" s="40"/>
    </row>
    <row r="827" ht="14.25" customHeight="1">
      <c r="N827" s="39"/>
      <c r="R827" s="40"/>
    </row>
    <row r="828" ht="14.25" customHeight="1">
      <c r="N828" s="39"/>
      <c r="R828" s="40"/>
    </row>
    <row r="829" ht="14.25" customHeight="1">
      <c r="N829" s="39"/>
      <c r="R829" s="40"/>
    </row>
    <row r="830" ht="14.25" customHeight="1">
      <c r="N830" s="39"/>
      <c r="R830" s="40"/>
    </row>
    <row r="831" ht="14.25" customHeight="1">
      <c r="N831" s="39"/>
      <c r="R831" s="40"/>
    </row>
    <row r="832" ht="14.25" customHeight="1">
      <c r="N832" s="39"/>
      <c r="R832" s="40"/>
    </row>
    <row r="833" ht="14.25" customHeight="1">
      <c r="N833" s="39"/>
      <c r="R833" s="40"/>
    </row>
    <row r="834" ht="14.25" customHeight="1">
      <c r="N834" s="39"/>
      <c r="R834" s="40"/>
    </row>
    <row r="835" ht="14.25" customHeight="1">
      <c r="N835" s="39"/>
      <c r="R835" s="40"/>
    </row>
    <row r="836" ht="14.25" customHeight="1">
      <c r="N836" s="39"/>
      <c r="R836" s="40"/>
    </row>
    <row r="837" ht="14.25" customHeight="1">
      <c r="N837" s="39"/>
      <c r="R837" s="40"/>
    </row>
    <row r="838" ht="14.25" customHeight="1">
      <c r="N838" s="39"/>
      <c r="R838" s="40"/>
    </row>
    <row r="839" ht="14.25" customHeight="1">
      <c r="N839" s="39"/>
      <c r="R839" s="40"/>
    </row>
    <row r="840" ht="14.25" customHeight="1">
      <c r="N840" s="39"/>
      <c r="R840" s="40"/>
    </row>
    <row r="841" ht="14.25" customHeight="1">
      <c r="N841" s="39"/>
      <c r="R841" s="40"/>
    </row>
    <row r="842" ht="14.25" customHeight="1">
      <c r="N842" s="39"/>
      <c r="R842" s="40"/>
    </row>
    <row r="843" ht="14.25" customHeight="1">
      <c r="N843" s="39"/>
      <c r="R843" s="40"/>
    </row>
    <row r="844" ht="14.25" customHeight="1">
      <c r="N844" s="39"/>
      <c r="R844" s="40"/>
    </row>
    <row r="845" ht="14.25" customHeight="1">
      <c r="N845" s="39"/>
      <c r="R845" s="40"/>
    </row>
    <row r="846" ht="14.25" customHeight="1">
      <c r="N846" s="39"/>
      <c r="R846" s="40"/>
    </row>
    <row r="847" ht="14.25" customHeight="1">
      <c r="N847" s="39"/>
      <c r="R847" s="40"/>
    </row>
    <row r="848" ht="14.25" customHeight="1">
      <c r="N848" s="39"/>
      <c r="R848" s="40"/>
    </row>
    <row r="849" ht="14.25" customHeight="1">
      <c r="N849" s="39"/>
      <c r="R849" s="40"/>
    </row>
    <row r="850" ht="14.25" customHeight="1">
      <c r="N850" s="39"/>
      <c r="R850" s="40"/>
    </row>
    <row r="851" ht="14.25" customHeight="1">
      <c r="N851" s="39"/>
      <c r="R851" s="40"/>
    </row>
    <row r="852" ht="14.25" customHeight="1">
      <c r="N852" s="39"/>
      <c r="R852" s="40"/>
    </row>
    <row r="853" ht="14.25" customHeight="1">
      <c r="N853" s="39"/>
      <c r="R853" s="40"/>
    </row>
    <row r="854" ht="14.25" customHeight="1">
      <c r="N854" s="39"/>
      <c r="R854" s="40"/>
    </row>
    <row r="855" ht="14.25" customHeight="1">
      <c r="N855" s="39"/>
      <c r="R855" s="40"/>
    </row>
    <row r="856" ht="14.25" customHeight="1">
      <c r="N856" s="39"/>
      <c r="R856" s="40"/>
    </row>
    <row r="857" ht="14.25" customHeight="1">
      <c r="N857" s="39"/>
      <c r="R857" s="40"/>
    </row>
    <row r="858" ht="14.25" customHeight="1">
      <c r="N858" s="39"/>
      <c r="R858" s="40"/>
    </row>
    <row r="859" ht="14.25" customHeight="1">
      <c r="N859" s="39"/>
      <c r="R859" s="40"/>
    </row>
    <row r="860" ht="14.25" customHeight="1">
      <c r="N860" s="39"/>
      <c r="R860" s="40"/>
    </row>
    <row r="861" ht="14.25" customHeight="1">
      <c r="N861" s="39"/>
      <c r="R861" s="40"/>
    </row>
    <row r="862" ht="14.25" customHeight="1">
      <c r="N862" s="39"/>
      <c r="R862" s="40"/>
    </row>
    <row r="863" ht="14.25" customHeight="1">
      <c r="N863" s="39"/>
      <c r="R863" s="40"/>
    </row>
    <row r="864" ht="14.25" customHeight="1">
      <c r="N864" s="39"/>
      <c r="R864" s="40"/>
    </row>
    <row r="865" ht="14.25" customHeight="1">
      <c r="N865" s="39"/>
      <c r="R865" s="40"/>
    </row>
    <row r="866" ht="14.25" customHeight="1">
      <c r="N866" s="39"/>
      <c r="R866" s="40"/>
    </row>
    <row r="867" ht="14.25" customHeight="1">
      <c r="N867" s="39"/>
      <c r="R867" s="40"/>
    </row>
    <row r="868" ht="14.25" customHeight="1">
      <c r="N868" s="39"/>
      <c r="R868" s="40"/>
    </row>
    <row r="869" ht="14.25" customHeight="1">
      <c r="N869" s="39"/>
      <c r="R869" s="40"/>
    </row>
    <row r="870" ht="14.25" customHeight="1">
      <c r="N870" s="39"/>
      <c r="R870" s="40"/>
    </row>
    <row r="871" ht="14.25" customHeight="1">
      <c r="N871" s="39"/>
      <c r="R871" s="40"/>
    </row>
    <row r="872" ht="14.25" customHeight="1">
      <c r="N872" s="39"/>
      <c r="R872" s="40"/>
    </row>
    <row r="873" ht="14.25" customHeight="1">
      <c r="N873" s="39"/>
      <c r="R873" s="40"/>
    </row>
    <row r="874" ht="14.25" customHeight="1">
      <c r="N874" s="39"/>
      <c r="R874" s="40"/>
    </row>
    <row r="875" ht="14.25" customHeight="1">
      <c r="N875" s="39"/>
      <c r="R875" s="40"/>
    </row>
    <row r="876" ht="14.25" customHeight="1">
      <c r="N876" s="39"/>
      <c r="R876" s="40"/>
    </row>
    <row r="877" ht="14.25" customHeight="1">
      <c r="N877" s="39"/>
      <c r="R877" s="40"/>
    </row>
    <row r="878" ht="14.25" customHeight="1">
      <c r="N878" s="39"/>
      <c r="R878" s="40"/>
    </row>
    <row r="879" ht="14.25" customHeight="1">
      <c r="N879" s="39"/>
      <c r="R879" s="40"/>
    </row>
    <row r="880" ht="14.25" customHeight="1">
      <c r="N880" s="39"/>
      <c r="R880" s="40"/>
    </row>
    <row r="881" ht="14.25" customHeight="1">
      <c r="N881" s="39"/>
      <c r="R881" s="40"/>
    </row>
    <row r="882" ht="14.25" customHeight="1">
      <c r="N882" s="39"/>
      <c r="R882" s="40"/>
    </row>
    <row r="883" ht="14.25" customHeight="1">
      <c r="N883" s="39"/>
      <c r="R883" s="40"/>
    </row>
    <row r="884" ht="14.25" customHeight="1">
      <c r="N884" s="39"/>
      <c r="R884" s="40"/>
    </row>
    <row r="885" ht="14.25" customHeight="1">
      <c r="N885" s="39"/>
      <c r="R885" s="40"/>
    </row>
    <row r="886" ht="14.25" customHeight="1">
      <c r="N886" s="39"/>
      <c r="R886" s="40"/>
    </row>
    <row r="887" ht="14.25" customHeight="1">
      <c r="N887" s="39"/>
      <c r="R887" s="40"/>
    </row>
    <row r="888" ht="14.25" customHeight="1">
      <c r="N888" s="39"/>
      <c r="R888" s="40"/>
    </row>
    <row r="889" ht="14.25" customHeight="1">
      <c r="N889" s="39"/>
      <c r="R889" s="40"/>
    </row>
    <row r="890" ht="14.25" customHeight="1">
      <c r="N890" s="39"/>
      <c r="R890" s="40"/>
    </row>
    <row r="891" ht="14.25" customHeight="1">
      <c r="N891" s="39"/>
      <c r="R891" s="40"/>
    </row>
    <row r="892" ht="14.25" customHeight="1">
      <c r="N892" s="39"/>
      <c r="R892" s="40"/>
    </row>
    <row r="893" ht="14.25" customHeight="1">
      <c r="N893" s="39"/>
      <c r="R893" s="40"/>
    </row>
    <row r="894" ht="14.25" customHeight="1">
      <c r="N894" s="39"/>
      <c r="R894" s="40"/>
    </row>
    <row r="895" ht="14.25" customHeight="1">
      <c r="N895" s="39"/>
      <c r="R895" s="40"/>
    </row>
    <row r="896" ht="14.25" customHeight="1">
      <c r="N896" s="39"/>
      <c r="R896" s="40"/>
    </row>
    <row r="897" ht="14.25" customHeight="1">
      <c r="N897" s="39"/>
      <c r="R897" s="40"/>
    </row>
    <row r="898" ht="14.25" customHeight="1">
      <c r="N898" s="39"/>
      <c r="R898" s="40"/>
    </row>
    <row r="899" ht="14.25" customHeight="1">
      <c r="N899" s="39"/>
      <c r="R899" s="40"/>
    </row>
    <row r="900" ht="14.25" customHeight="1">
      <c r="N900" s="39"/>
      <c r="R900" s="40"/>
    </row>
    <row r="901" ht="14.25" customHeight="1">
      <c r="N901" s="39"/>
      <c r="R901" s="40"/>
    </row>
    <row r="902" ht="14.25" customHeight="1">
      <c r="N902" s="39"/>
      <c r="R902" s="40"/>
    </row>
    <row r="903" ht="14.25" customHeight="1">
      <c r="N903" s="39"/>
      <c r="R903" s="40"/>
    </row>
    <row r="904" ht="14.25" customHeight="1">
      <c r="N904" s="39"/>
      <c r="R904" s="40"/>
    </row>
    <row r="905" ht="14.25" customHeight="1">
      <c r="N905" s="39"/>
      <c r="R905" s="40"/>
    </row>
    <row r="906" ht="14.25" customHeight="1">
      <c r="N906" s="39"/>
      <c r="R906" s="40"/>
    </row>
    <row r="907" ht="14.25" customHeight="1">
      <c r="N907" s="39"/>
      <c r="R907" s="40"/>
    </row>
    <row r="908" ht="14.25" customHeight="1">
      <c r="N908" s="39"/>
      <c r="R908" s="40"/>
    </row>
    <row r="909" ht="14.25" customHeight="1">
      <c r="N909" s="39"/>
      <c r="R909" s="40"/>
    </row>
    <row r="910" ht="14.25" customHeight="1">
      <c r="N910" s="39"/>
      <c r="R910" s="40"/>
    </row>
    <row r="911" ht="14.25" customHeight="1">
      <c r="N911" s="39"/>
      <c r="R911" s="40"/>
    </row>
    <row r="912" ht="14.25" customHeight="1">
      <c r="N912" s="39"/>
      <c r="R912" s="40"/>
    </row>
    <row r="913" ht="14.25" customHeight="1">
      <c r="N913" s="39"/>
      <c r="R913" s="40"/>
    </row>
    <row r="914" ht="14.25" customHeight="1">
      <c r="N914" s="39"/>
      <c r="R914" s="40"/>
    </row>
    <row r="915" ht="14.25" customHeight="1">
      <c r="N915" s="39"/>
      <c r="R915" s="40"/>
    </row>
    <row r="916" ht="14.25" customHeight="1">
      <c r="N916" s="39"/>
      <c r="R916" s="40"/>
    </row>
    <row r="917" ht="14.25" customHeight="1">
      <c r="N917" s="39"/>
      <c r="R917" s="40"/>
    </row>
    <row r="918" ht="14.25" customHeight="1">
      <c r="N918" s="39"/>
      <c r="R918" s="40"/>
    </row>
    <row r="919" ht="14.25" customHeight="1">
      <c r="N919" s="39"/>
      <c r="R919" s="40"/>
    </row>
    <row r="920" ht="14.25" customHeight="1">
      <c r="N920" s="39"/>
      <c r="R920" s="40"/>
    </row>
    <row r="921" ht="14.25" customHeight="1">
      <c r="N921" s="39"/>
      <c r="R921" s="40"/>
    </row>
    <row r="922" ht="14.25" customHeight="1">
      <c r="N922" s="39"/>
      <c r="R922" s="40"/>
    </row>
    <row r="923" ht="14.25" customHeight="1">
      <c r="N923" s="39"/>
      <c r="R923" s="40"/>
    </row>
    <row r="924" ht="14.25" customHeight="1">
      <c r="N924" s="39"/>
      <c r="R924" s="40"/>
    </row>
    <row r="925" ht="14.25" customHeight="1">
      <c r="N925" s="39"/>
      <c r="R925" s="40"/>
    </row>
    <row r="926" ht="14.25" customHeight="1">
      <c r="N926" s="39"/>
      <c r="R926" s="40"/>
    </row>
    <row r="927" ht="14.25" customHeight="1">
      <c r="N927" s="39"/>
      <c r="R927" s="40"/>
    </row>
    <row r="928" ht="14.25" customHeight="1">
      <c r="N928" s="39"/>
      <c r="R928" s="40"/>
    </row>
    <row r="929" ht="14.25" customHeight="1">
      <c r="N929" s="39"/>
      <c r="R929" s="40"/>
    </row>
    <row r="930" ht="14.25" customHeight="1">
      <c r="N930" s="39"/>
      <c r="R930" s="40"/>
    </row>
    <row r="931" ht="14.25" customHeight="1">
      <c r="N931" s="39"/>
      <c r="R931" s="40"/>
    </row>
    <row r="932" ht="14.25" customHeight="1">
      <c r="N932" s="39"/>
      <c r="R932" s="40"/>
    </row>
    <row r="933" ht="14.25" customHeight="1">
      <c r="N933" s="39"/>
      <c r="R933" s="40"/>
    </row>
    <row r="934" ht="14.25" customHeight="1">
      <c r="N934" s="39"/>
      <c r="R934" s="40"/>
    </row>
    <row r="935" ht="14.25" customHeight="1">
      <c r="N935" s="39"/>
      <c r="R935" s="40"/>
    </row>
    <row r="936" ht="14.25" customHeight="1">
      <c r="N936" s="39"/>
      <c r="R936" s="40"/>
    </row>
    <row r="937" ht="14.25" customHeight="1">
      <c r="N937" s="39"/>
      <c r="R937" s="40"/>
    </row>
    <row r="938" ht="14.25" customHeight="1">
      <c r="N938" s="39"/>
      <c r="R938" s="40"/>
    </row>
    <row r="939" ht="14.25" customHeight="1">
      <c r="N939" s="39"/>
      <c r="R939" s="40"/>
    </row>
    <row r="940" ht="14.25" customHeight="1">
      <c r="N940" s="39"/>
      <c r="R940" s="40"/>
    </row>
    <row r="941" ht="14.25" customHeight="1">
      <c r="N941" s="39"/>
      <c r="R941" s="40"/>
    </row>
    <row r="942" ht="14.25" customHeight="1">
      <c r="N942" s="39"/>
      <c r="R942" s="40"/>
    </row>
    <row r="943" ht="14.25" customHeight="1">
      <c r="N943" s="39"/>
      <c r="R943" s="40"/>
    </row>
    <row r="944" ht="14.25" customHeight="1">
      <c r="N944" s="39"/>
      <c r="R944" s="40"/>
    </row>
    <row r="945" ht="14.25" customHeight="1">
      <c r="N945" s="39"/>
      <c r="R945" s="40"/>
    </row>
    <row r="946" ht="14.25" customHeight="1">
      <c r="N946" s="39"/>
      <c r="R946" s="40"/>
    </row>
    <row r="947" ht="14.25" customHeight="1">
      <c r="N947" s="39"/>
      <c r="R947" s="40"/>
    </row>
    <row r="948" ht="14.25" customHeight="1">
      <c r="N948" s="39"/>
      <c r="R948" s="40"/>
    </row>
    <row r="949" ht="14.25" customHeight="1">
      <c r="N949" s="39"/>
      <c r="R949" s="40"/>
    </row>
    <row r="950" ht="14.25" customHeight="1">
      <c r="N950" s="39"/>
      <c r="R950" s="40"/>
    </row>
    <row r="951" ht="14.25" customHeight="1">
      <c r="N951" s="39"/>
      <c r="R951" s="40"/>
    </row>
    <row r="952" ht="14.25" customHeight="1">
      <c r="N952" s="39"/>
      <c r="R952" s="40"/>
    </row>
    <row r="953" ht="14.25" customHeight="1">
      <c r="N953" s="39"/>
      <c r="R953" s="40"/>
    </row>
    <row r="954" ht="14.25" customHeight="1">
      <c r="N954" s="39"/>
      <c r="R954" s="40"/>
    </row>
    <row r="955" ht="14.25" customHeight="1">
      <c r="N955" s="39"/>
      <c r="R955" s="40"/>
    </row>
    <row r="956" ht="14.25" customHeight="1">
      <c r="N956" s="39"/>
      <c r="R956" s="40"/>
    </row>
    <row r="957" ht="14.25" customHeight="1">
      <c r="N957" s="39"/>
      <c r="R957" s="40"/>
    </row>
    <row r="958" ht="14.25" customHeight="1">
      <c r="N958" s="39"/>
      <c r="R958" s="40"/>
    </row>
    <row r="959" ht="14.25" customHeight="1">
      <c r="N959" s="39"/>
      <c r="R959" s="40"/>
    </row>
    <row r="960" ht="14.25" customHeight="1">
      <c r="N960" s="39"/>
      <c r="R960" s="40"/>
    </row>
    <row r="961" ht="14.25" customHeight="1">
      <c r="N961" s="39"/>
      <c r="R961" s="40"/>
    </row>
    <row r="962" ht="14.25" customHeight="1">
      <c r="N962" s="39"/>
      <c r="R962" s="40"/>
    </row>
    <row r="963" ht="14.25" customHeight="1">
      <c r="N963" s="39"/>
      <c r="R963" s="40"/>
    </row>
    <row r="964" ht="14.25" customHeight="1">
      <c r="N964" s="39"/>
      <c r="R964" s="40"/>
    </row>
    <row r="965" ht="14.25" customHeight="1">
      <c r="N965" s="39"/>
      <c r="R965" s="40"/>
    </row>
    <row r="966" ht="14.25" customHeight="1">
      <c r="N966" s="39"/>
      <c r="R966" s="40"/>
    </row>
    <row r="967" ht="14.25" customHeight="1">
      <c r="N967" s="39"/>
      <c r="R967" s="40"/>
    </row>
    <row r="968" ht="14.25" customHeight="1">
      <c r="N968" s="39"/>
      <c r="R968" s="40"/>
    </row>
    <row r="969" ht="14.25" customHeight="1">
      <c r="N969" s="39"/>
      <c r="R969" s="40"/>
    </row>
    <row r="970" ht="14.25" customHeight="1">
      <c r="N970" s="39"/>
      <c r="R970" s="40"/>
    </row>
    <row r="971" ht="14.25" customHeight="1">
      <c r="N971" s="39"/>
      <c r="R971" s="40"/>
    </row>
    <row r="972" ht="14.25" customHeight="1">
      <c r="N972" s="39"/>
      <c r="R972" s="40"/>
    </row>
    <row r="973" ht="14.25" customHeight="1">
      <c r="N973" s="39"/>
      <c r="R973" s="40"/>
    </row>
    <row r="974" ht="14.25" customHeight="1">
      <c r="N974" s="39"/>
      <c r="R974" s="40"/>
    </row>
    <row r="975" ht="14.25" customHeight="1">
      <c r="N975" s="39"/>
      <c r="R975" s="40"/>
    </row>
    <row r="976" ht="14.25" customHeight="1">
      <c r="N976" s="39"/>
      <c r="R976" s="40"/>
    </row>
    <row r="977" ht="14.25" customHeight="1">
      <c r="N977" s="39"/>
      <c r="R977" s="40"/>
    </row>
    <row r="978" ht="14.25" customHeight="1">
      <c r="N978" s="39"/>
      <c r="R978" s="40"/>
    </row>
    <row r="979" ht="14.25" customHeight="1">
      <c r="N979" s="39"/>
      <c r="R979" s="40"/>
    </row>
    <row r="980" ht="14.25" customHeight="1">
      <c r="N980" s="39"/>
      <c r="R980" s="40"/>
    </row>
    <row r="981" ht="14.25" customHeight="1">
      <c r="N981" s="39"/>
      <c r="R981" s="40"/>
    </row>
    <row r="982" ht="14.25" customHeight="1">
      <c r="N982" s="39"/>
      <c r="R982" s="40"/>
    </row>
    <row r="983" ht="14.25" customHeight="1">
      <c r="N983" s="39"/>
      <c r="R983" s="40"/>
    </row>
    <row r="984" ht="14.25" customHeight="1">
      <c r="N984" s="39"/>
      <c r="R984" s="40"/>
    </row>
    <row r="985" ht="14.25" customHeight="1">
      <c r="N985" s="39"/>
      <c r="R985" s="40"/>
    </row>
    <row r="986" ht="14.25" customHeight="1">
      <c r="N986" s="39"/>
      <c r="R986" s="40"/>
    </row>
    <row r="987" ht="14.25" customHeight="1">
      <c r="N987" s="39"/>
      <c r="R987" s="40"/>
    </row>
    <row r="988" ht="14.25" customHeight="1">
      <c r="N988" s="39"/>
      <c r="R988" s="40"/>
    </row>
    <row r="989" ht="14.25" customHeight="1">
      <c r="N989" s="39"/>
      <c r="R989" s="40"/>
    </row>
    <row r="990" ht="14.25" customHeight="1">
      <c r="N990" s="39"/>
      <c r="R990" s="40"/>
    </row>
    <row r="991" ht="14.25" customHeight="1">
      <c r="N991" s="39"/>
      <c r="R991" s="40"/>
    </row>
    <row r="992" ht="14.25" customHeight="1">
      <c r="N992" s="39"/>
      <c r="R992" s="40"/>
    </row>
    <row r="993" ht="14.25" customHeight="1">
      <c r="N993" s="39"/>
      <c r="R993" s="40"/>
    </row>
    <row r="994" ht="14.25" customHeight="1">
      <c r="N994" s="39"/>
      <c r="R994" s="40"/>
    </row>
    <row r="995" ht="14.25" customHeight="1">
      <c r="N995" s="39"/>
      <c r="R995" s="40"/>
    </row>
    <row r="996" ht="14.25" customHeight="1">
      <c r="N996" s="39"/>
      <c r="R996" s="40"/>
    </row>
    <row r="997" ht="14.25" customHeight="1">
      <c r="N997" s="39"/>
      <c r="R997" s="40"/>
    </row>
    <row r="998" ht="14.25" customHeight="1">
      <c r="N998" s="39"/>
      <c r="R998" s="40"/>
    </row>
    <row r="999" ht="14.25" customHeight="1">
      <c r="N999" s="39"/>
      <c r="R999" s="40"/>
    </row>
    <row r="1000" ht="14.25" customHeight="1">
      <c r="N1000" s="39"/>
      <c r="R1000" s="40"/>
    </row>
    <row r="1001" ht="14.25" customHeight="1">
      <c r="N1001" s="39"/>
      <c r="R1001" s="40"/>
    </row>
    <row r="1002" ht="14.25" customHeight="1">
      <c r="N1002" s="39"/>
      <c r="R1002" s="40"/>
    </row>
  </sheetData>
  <hyperlinks>
    <hyperlink r:id="rId1" ref="H2"/>
    <hyperlink r:id="rId2" ref="R2"/>
    <hyperlink r:id="rId3" ref="H3"/>
    <hyperlink r:id="rId4" ref="R3"/>
    <hyperlink r:id="rId5" ref="H4"/>
    <hyperlink r:id="rId6" ref="R4"/>
    <hyperlink r:id="rId7" ref="H5"/>
    <hyperlink r:id="rId8" ref="R5"/>
    <hyperlink r:id="rId9" ref="H6"/>
    <hyperlink r:id="rId10" ref="R6"/>
    <hyperlink r:id="rId11" ref="H7"/>
    <hyperlink r:id="rId12" ref="R7"/>
    <hyperlink r:id="rId13" ref="H8"/>
    <hyperlink r:id="rId14" ref="R8"/>
    <hyperlink r:id="rId15" ref="H9"/>
    <hyperlink r:id="rId16" ref="R9"/>
    <hyperlink r:id="rId17" ref="H10"/>
    <hyperlink r:id="rId18" ref="R10"/>
    <hyperlink r:id="rId19" ref="H11"/>
    <hyperlink r:id="rId20" ref="R11"/>
    <hyperlink r:id="rId21" ref="H12"/>
    <hyperlink r:id="rId22" ref="R12"/>
    <hyperlink r:id="rId23" ref="H13"/>
    <hyperlink r:id="rId24" ref="R13"/>
    <hyperlink r:id="rId25" ref="H14"/>
    <hyperlink r:id="rId26" ref="R14"/>
    <hyperlink r:id="rId27" ref="H15"/>
    <hyperlink r:id="rId28" ref="R15"/>
    <hyperlink r:id="rId29" ref="H16"/>
    <hyperlink r:id="rId30" ref="R16"/>
    <hyperlink r:id="rId31" ref="H17"/>
    <hyperlink r:id="rId32" ref="R17"/>
    <hyperlink r:id="rId33" ref="H18"/>
    <hyperlink r:id="rId34" ref="R18"/>
    <hyperlink r:id="rId35" ref="H19"/>
    <hyperlink r:id="rId36" ref="R19"/>
    <hyperlink r:id="rId37" ref="H20"/>
    <hyperlink r:id="rId38" ref="R20"/>
    <hyperlink r:id="rId39" ref="H21"/>
    <hyperlink r:id="rId40" ref="R21"/>
    <hyperlink r:id="rId41" ref="H22"/>
    <hyperlink r:id="rId42" ref="R22"/>
    <hyperlink r:id="rId43" ref="H23"/>
    <hyperlink r:id="rId44" ref="R23"/>
    <hyperlink r:id="rId45" ref="H24"/>
    <hyperlink r:id="rId46" ref="R24"/>
    <hyperlink r:id="rId47" ref="H25"/>
    <hyperlink r:id="rId48" ref="R25"/>
    <hyperlink r:id="rId49" ref="H26"/>
    <hyperlink r:id="rId50" ref="R26"/>
    <hyperlink r:id="rId51" ref="H27"/>
    <hyperlink r:id="rId52" ref="R27"/>
    <hyperlink r:id="rId53" ref="H28"/>
    <hyperlink r:id="rId54" ref="R28"/>
    <hyperlink r:id="rId55" ref="H29"/>
    <hyperlink r:id="rId56" ref="R29"/>
  </hyperlinks>
  <printOptions/>
  <pageMargins bottom="0.75" footer="0.0" header="0.0" left="0.7" right="0.7" top="0.75"/>
  <pageSetup orientation="landscape"/>
  <drawing r:id="rId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110.71"/>
    <col customWidth="1" min="3" max="3" width="6.29"/>
    <col customWidth="1" min="4" max="4" width="3.86"/>
    <col customWidth="1" min="5" max="5" width="7.0"/>
    <col customWidth="1" min="6" max="6" width="3.57"/>
  </cols>
  <sheetData>
    <row r="1">
      <c r="A1" s="41"/>
      <c r="B1" s="42" t="s">
        <v>2089</v>
      </c>
      <c r="C1" s="42" t="s">
        <v>2090</v>
      </c>
      <c r="D1" s="35" t="s">
        <v>2091</v>
      </c>
      <c r="E1" s="35" t="s">
        <v>2092</v>
      </c>
      <c r="F1" s="35" t="s">
        <v>2093</v>
      </c>
    </row>
    <row r="2">
      <c r="A2" s="43" t="s">
        <v>2094</v>
      </c>
      <c r="B2" s="44" t="s">
        <v>2095</v>
      </c>
      <c r="C2" s="45">
        <v>54.0</v>
      </c>
      <c r="D2" s="35">
        <v>1.0</v>
      </c>
      <c r="E2" s="35">
        <v>0.5</v>
      </c>
      <c r="F2" s="35">
        <v>0.0</v>
      </c>
    </row>
    <row r="3">
      <c r="A3" s="46"/>
      <c r="B3" s="44" t="s">
        <v>2096</v>
      </c>
      <c r="C3" s="45">
        <v>46.0</v>
      </c>
      <c r="D3" s="35">
        <v>1.0</v>
      </c>
      <c r="E3" s="35">
        <v>0.5</v>
      </c>
      <c r="F3" s="35">
        <v>0.0</v>
      </c>
    </row>
    <row r="4">
      <c r="A4" s="46"/>
      <c r="B4" s="44" t="s">
        <v>2097</v>
      </c>
      <c r="C4" s="45">
        <v>25.0</v>
      </c>
      <c r="D4" s="35">
        <v>1.0</v>
      </c>
      <c r="E4" s="35">
        <v>0.5</v>
      </c>
      <c r="F4" s="35">
        <v>0.0</v>
      </c>
    </row>
    <row r="5">
      <c r="A5" s="46"/>
      <c r="B5" s="44" t="s">
        <v>2098</v>
      </c>
      <c r="C5" s="45">
        <v>6.0</v>
      </c>
      <c r="D5" s="35">
        <v>1.0</v>
      </c>
      <c r="E5" s="35">
        <v>0.5</v>
      </c>
      <c r="F5" s="35">
        <v>0.0</v>
      </c>
    </row>
    <row r="6">
      <c r="A6" s="46"/>
      <c r="B6" s="44" t="s">
        <v>2099</v>
      </c>
      <c r="C6" s="45">
        <v>5.0</v>
      </c>
      <c r="D6" s="35">
        <v>1.0</v>
      </c>
      <c r="E6" s="35">
        <v>0.5</v>
      </c>
      <c r="F6" s="35">
        <v>0.0</v>
      </c>
    </row>
    <row r="7">
      <c r="A7" s="47"/>
      <c r="B7" s="44" t="s">
        <v>2100</v>
      </c>
      <c r="C7" s="45">
        <v>5.0</v>
      </c>
      <c r="D7" s="35">
        <v>1.0</v>
      </c>
      <c r="E7" s="35">
        <v>0.5</v>
      </c>
      <c r="F7" s="35">
        <v>0.0</v>
      </c>
    </row>
    <row r="8">
      <c r="A8" s="48" t="s">
        <v>2101</v>
      </c>
      <c r="B8" s="49" t="s">
        <v>2102</v>
      </c>
      <c r="C8" s="50">
        <v>21.0</v>
      </c>
      <c r="D8" s="35">
        <v>1.0</v>
      </c>
      <c r="E8" s="35">
        <v>0.5</v>
      </c>
      <c r="F8" s="35">
        <v>0.0</v>
      </c>
    </row>
    <row r="9">
      <c r="A9" s="46"/>
      <c r="B9" s="49" t="s">
        <v>2103</v>
      </c>
      <c r="C9" s="50">
        <v>19.0</v>
      </c>
      <c r="D9" s="35">
        <v>1.0</v>
      </c>
      <c r="E9" s="35">
        <v>0.5</v>
      </c>
      <c r="F9" s="35">
        <v>0.0</v>
      </c>
    </row>
    <row r="10">
      <c r="A10" s="46"/>
      <c r="B10" s="49" t="s">
        <v>2104</v>
      </c>
      <c r="C10" s="50">
        <v>18.0</v>
      </c>
      <c r="D10" s="35">
        <v>1.0</v>
      </c>
      <c r="E10" s="35">
        <v>0.5</v>
      </c>
      <c r="F10" s="35">
        <v>0.0</v>
      </c>
    </row>
    <row r="11">
      <c r="A11" s="46"/>
      <c r="B11" s="49" t="s">
        <v>2105</v>
      </c>
      <c r="C11" s="50">
        <v>16.0</v>
      </c>
      <c r="D11" s="35">
        <v>1.0</v>
      </c>
      <c r="E11" s="35">
        <v>0.5</v>
      </c>
      <c r="F11" s="35">
        <v>0.0</v>
      </c>
    </row>
    <row r="12">
      <c r="A12" s="46"/>
      <c r="B12" s="49" t="s">
        <v>2106</v>
      </c>
      <c r="C12" s="50">
        <v>16.0</v>
      </c>
      <c r="D12" s="35">
        <v>1.0</v>
      </c>
      <c r="E12" s="35">
        <v>0.5</v>
      </c>
      <c r="F12" s="35">
        <v>0.0</v>
      </c>
    </row>
    <row r="13">
      <c r="A13" s="46"/>
      <c r="B13" s="49" t="s">
        <v>2107</v>
      </c>
      <c r="C13" s="50">
        <v>16.0</v>
      </c>
      <c r="D13" s="35">
        <v>1.0</v>
      </c>
      <c r="E13" s="35">
        <v>0.5</v>
      </c>
      <c r="F13" s="35">
        <v>0.0</v>
      </c>
    </row>
    <row r="14">
      <c r="A14" s="46"/>
      <c r="B14" s="49" t="s">
        <v>2108</v>
      </c>
      <c r="C14" s="50">
        <v>14.0</v>
      </c>
      <c r="D14" s="35">
        <v>1.0</v>
      </c>
      <c r="E14" s="35">
        <v>0.5</v>
      </c>
      <c r="F14" s="35">
        <v>0.0</v>
      </c>
    </row>
    <row r="15">
      <c r="A15" s="46"/>
      <c r="B15" s="49" t="s">
        <v>2109</v>
      </c>
      <c r="C15" s="50">
        <v>11.0</v>
      </c>
      <c r="D15" s="35">
        <v>1.0</v>
      </c>
      <c r="E15" s="35">
        <v>0.5</v>
      </c>
      <c r="F15" s="35">
        <v>0.0</v>
      </c>
    </row>
    <row r="16">
      <c r="A16" s="46"/>
      <c r="B16" s="49" t="s">
        <v>2110</v>
      </c>
      <c r="C16" s="50">
        <v>11.0</v>
      </c>
      <c r="D16" s="35">
        <v>1.0</v>
      </c>
      <c r="E16" s="35">
        <v>0.5</v>
      </c>
      <c r="F16" s="35">
        <v>0.0</v>
      </c>
    </row>
    <row r="17">
      <c r="A17" s="46"/>
      <c r="B17" s="49" t="s">
        <v>2111</v>
      </c>
      <c r="C17" s="50">
        <v>8.0</v>
      </c>
      <c r="D17" s="35">
        <v>1.0</v>
      </c>
      <c r="E17" s="35">
        <v>0.5</v>
      </c>
      <c r="F17" s="35">
        <v>0.0</v>
      </c>
    </row>
    <row r="18">
      <c r="A18" s="46"/>
      <c r="B18" s="49" t="s">
        <v>2112</v>
      </c>
      <c r="C18" s="50">
        <v>5.0</v>
      </c>
      <c r="D18" s="35">
        <v>1.0</v>
      </c>
      <c r="E18" s="35">
        <v>0.5</v>
      </c>
      <c r="F18" s="35">
        <v>0.0</v>
      </c>
    </row>
    <row r="19">
      <c r="A19" s="47"/>
      <c r="B19" s="49" t="s">
        <v>2113</v>
      </c>
      <c r="C19" s="50">
        <v>5.0</v>
      </c>
      <c r="D19" s="35">
        <v>1.0</v>
      </c>
      <c r="E19" s="35">
        <v>0.5</v>
      </c>
      <c r="F19" s="35">
        <v>0.0</v>
      </c>
    </row>
    <row r="20">
      <c r="A20" s="51" t="s">
        <v>2114</v>
      </c>
      <c r="B20" s="52" t="s">
        <v>2115</v>
      </c>
      <c r="C20" s="53">
        <v>37.0</v>
      </c>
      <c r="D20" s="35">
        <v>1.0</v>
      </c>
      <c r="E20" s="35">
        <v>0.5</v>
      </c>
      <c r="F20" s="35">
        <v>0.0</v>
      </c>
    </row>
    <row r="21">
      <c r="A21" s="46"/>
      <c r="B21" s="52" t="s">
        <v>2116</v>
      </c>
      <c r="C21" s="53">
        <v>23.0</v>
      </c>
      <c r="D21" s="35">
        <v>1.0</v>
      </c>
      <c r="E21" s="35">
        <v>0.5</v>
      </c>
      <c r="F21" s="35">
        <v>0.0</v>
      </c>
    </row>
    <row r="22">
      <c r="A22" s="46"/>
      <c r="B22" s="52" t="s">
        <v>2117</v>
      </c>
      <c r="C22" s="53">
        <v>12.0</v>
      </c>
      <c r="D22" s="35">
        <v>1.0</v>
      </c>
      <c r="E22" s="35">
        <v>0.5</v>
      </c>
      <c r="F22" s="35">
        <v>0.0</v>
      </c>
    </row>
    <row r="23">
      <c r="A23" s="46"/>
      <c r="B23" s="52" t="s">
        <v>2118</v>
      </c>
      <c r="C23" s="53">
        <v>7.0</v>
      </c>
      <c r="D23" s="35">
        <v>1.0</v>
      </c>
      <c r="E23" s="35">
        <v>0.5</v>
      </c>
      <c r="F23" s="35">
        <v>0.0</v>
      </c>
    </row>
    <row r="24">
      <c r="A24" s="46"/>
      <c r="B24" s="52" t="s">
        <v>2119</v>
      </c>
      <c r="C24" s="53">
        <v>5.0</v>
      </c>
      <c r="D24" s="35">
        <v>1.0</v>
      </c>
      <c r="E24" s="35">
        <v>0.5</v>
      </c>
      <c r="F24" s="35">
        <v>0.0</v>
      </c>
    </row>
    <row r="25">
      <c r="A25" s="47"/>
      <c r="B25" s="52" t="s">
        <v>2120</v>
      </c>
      <c r="C25" s="53">
        <v>4.0</v>
      </c>
      <c r="D25" s="35">
        <v>1.0</v>
      </c>
      <c r="E25" s="35">
        <v>0.5</v>
      </c>
      <c r="F25" s="35">
        <v>0.0</v>
      </c>
    </row>
    <row r="26">
      <c r="A26" s="54" t="s">
        <v>2121</v>
      </c>
      <c r="B26" s="55" t="s">
        <v>2122</v>
      </c>
      <c r="C26" s="56">
        <v>15.0</v>
      </c>
      <c r="D26" s="35">
        <v>1.0</v>
      </c>
      <c r="E26" s="35">
        <v>0.5</v>
      </c>
      <c r="F26" s="35">
        <v>0.0</v>
      </c>
    </row>
    <row r="27">
      <c r="A27" s="46"/>
      <c r="B27" s="55" t="s">
        <v>2123</v>
      </c>
      <c r="C27" s="56">
        <v>6.0</v>
      </c>
      <c r="D27" s="35">
        <v>1.0</v>
      </c>
      <c r="E27" s="35">
        <v>0.5</v>
      </c>
      <c r="F27" s="35">
        <v>0.0</v>
      </c>
    </row>
    <row r="28">
      <c r="A28" s="47"/>
      <c r="B28" s="55" t="s">
        <v>2124</v>
      </c>
      <c r="C28" s="56">
        <v>2.0</v>
      </c>
      <c r="D28" s="35">
        <v>1.0</v>
      </c>
      <c r="E28" s="35">
        <v>0.5</v>
      </c>
      <c r="F28" s="35">
        <v>0.0</v>
      </c>
    </row>
    <row r="29">
      <c r="D29" s="2">
        <f t="shared" ref="D29:F29" si="1">SUM(D2:D28)</f>
        <v>27</v>
      </c>
      <c r="E29" s="2">
        <f t="shared" si="1"/>
        <v>13.5</v>
      </c>
      <c r="F29" s="2">
        <f t="shared" si="1"/>
        <v>0</v>
      </c>
    </row>
    <row r="30">
      <c r="D30" s="2">
        <f>(D29/D29)*10</f>
        <v>10</v>
      </c>
      <c r="E30" s="2">
        <f>(E29/D29)*10</f>
        <v>5</v>
      </c>
      <c r="F30" s="2">
        <f>(F29/D29)*10</f>
        <v>0</v>
      </c>
    </row>
  </sheetData>
  <mergeCells count="4">
    <mergeCell ref="A2:A7"/>
    <mergeCell ref="A8:A19"/>
    <mergeCell ref="A20:A25"/>
    <mergeCell ref="A26:A2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2024-06-24T12:22:27Z</dcterms:created>
</cp:coreProperties>
</file>