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<sst xmlns="http://schemas.openxmlformats.org/spreadsheetml/2006/main" count="19195" uniqueCount="10263">
  <si>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</si>
  <si>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</si>
  <si>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</si>
  <si>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</si>
  <si>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</si>
  <si>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</si>
  <si>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</si>
  <si>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</si>
  <si>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</si>
  <si>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</si>
  <si>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</si>
  <si>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</si>
  <si>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</si>
  <si>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</si>
  <si>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</si>
  <si>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</si>
  <si>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</si>
  <si>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</si>
  <si>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</si>
  <si>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</si>
  <si>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</si>
  <si>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</si>
  <si>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</si>
  <si>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</si>
  <si>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</si>
  <si>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</si>
  <si>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</si>
  <si>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</si>
  <si>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</si>
  <si>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</si>
  <si>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</si>
  <si>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</si>
  <si>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</si>
  <si>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</si>
  <si>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</si>
  <si>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</si>
  <si>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</si>
  <si>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</si>
  <si>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</si>
  <si>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</si>
  <si>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</si>
  <si>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</si>
  <si>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</si>
  <si>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</si>
  <si>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</si>
  <si>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</si>
  <si>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</si>
  <si>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</si>
  <si>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</si>
  <si>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</si>
  <si>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</si>
  <si>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</si>
  <si>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</si>
  <si>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</si>
  <si>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</si>
  <si>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</si>
  <si>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</si>
  <si>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</si>
  <si>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</si>
  <si>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</si>
  <si>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</si>
  <si>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</si>
  <si>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</si>
  <si>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</si>
  <si>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</si>
  <si>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</si>
  <si>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</si>
  <si>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</si>
  <si>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</si>
  <si>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</si>
  <si>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</si>
  <si>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</si>
  <si>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</si>
  <si>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</si>
  <si>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</si>
  <si>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</si>
  <si>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</si>
  <si>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</si>
  <si>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</si>
  <si>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</si>
  <si>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</si>
  <si>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</si>
  <si>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</si>
  <si>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</si>
  <si>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</si>
  <si>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</si>
  <si>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</si>
  <si>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</si>
  <si>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</si>
  <si>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</si>
  <si>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</si>
  <si>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</si>
  <si>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</si>
  <si>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</si>
  <si>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</si>
  <si>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</si>
  <si>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</si>
  <si>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</si>
  <si>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</si>
  <si>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</si>
  <si>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</si>
  <si>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</si>
  <si>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</si>
  <si>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</si>
  <si>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</si>
  <si>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</si>
  <si>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</si>
  <si>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</si>
  <si>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</si>
  <si>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</si>
  <si>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</si>
  <si>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</si>
  <si>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</si>
  <si>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</si>
  <si>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</si>
  <si>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</si>
  <si>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</si>
  <si>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</si>
  <si>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</si>
  <si>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</si>
  <si>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</si>
  <si>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</si>
  <si>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</si>
  <si>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</si>
  <si>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</si>
  <si>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</si>
  <si>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</si>
  <si>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</si>
  <si>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</si>
  <si>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</si>
  <si>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</si>
  <si>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</si>
  <si>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</si>
  <si>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</si>
  <si>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</si>
  <si>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</si>
  <si>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</si>
  <si>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</si>
  <si>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</si>
  <si>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</si>
  <si>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</si>
  <si>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</si>
  <si>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</si>
  <si>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</si>
  <si>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</si>
  <si>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</si>
  <si>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</si>
  <si>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</si>
  <si>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</si>
  <si>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</si>
  <si>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</si>
  <si>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</si>
  <si>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</si>
  <si>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</si>
  <si>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</si>
  <si>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</si>
  <si>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</si>
  <si>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</si>
  <si>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</si>
  <si>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</si>
  <si>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</si>
  <si>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</si>
  <si>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</si>
  <si>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</si>
  <si>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</si>
  <si>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</si>
  <si>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</si>
  <si>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</si>
  <si>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</si>
  <si>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</si>
  <si>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</si>
  <si>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</si>
  <si>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</si>
  <si>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</si>
  <si>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</si>
  <si>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</si>
  <si>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</si>
  <si>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</si>
  <si>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</si>
  <si>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</si>
  <si>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</si>
  <si>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</si>
  <si>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</si>
  <si>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</si>
  <si>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</si>
  <si>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</si>
  <si>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</si>
  <si>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</si>
  <si>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</si>
  <si>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</si>
  <si>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</si>
  <si>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</si>
  <si>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</si>
  <si>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</si>
  <si>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</si>
  <si>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</si>
  <si>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</si>
  <si>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</si>
  <si>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</si>
  <si>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</si>
  <si>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</si>
  <si>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</si>
  <si>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</si>
  <si>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</si>
  <si>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</si>
  <si>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</si>
  <si>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</si>
  <si>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</si>
  <si>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</si>
  <si>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</si>
  <si>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</si>
  <si>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</si>
  <si>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</si>
  <si>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</si>
  <si>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</si>
  <si>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</si>
  <si>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</si>
  <si>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</si>
  <si>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</si>
  <si>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</si>
  <si>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</si>
  <si>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</si>
  <si>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</si>
  <si>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</si>
  <si>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</si>
  <si>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</si>
  <si>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</si>
  <si>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</si>
  <si>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</si>
  <si>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</si>
  <si>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</si>
  <si>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</si>
  <si>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</si>
  <si>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</si>
  <si>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</si>
  <si>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</si>
  <si>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</si>
  <si>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</si>
  <si>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</si>
  <si>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</si>
  <si>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</si>
  <si>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</si>
  <si>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</si>
  <si>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</si>
  <si>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</si>
  <si>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</si>
  <si>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</si>
  <si>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</si>
  <si>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</si>
  <si>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</si>
  <si>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</si>
  <si>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</si>
  <si>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</si>
  <si>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</si>
  <si>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</si>
  <si>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</si>
  <si>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</si>
  <si>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</si>
  <si>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</si>
  <si>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</si>
  <si>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</si>
  <si>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</si>
  <si>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</si>
  <si>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</si>
  <si>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</si>
  <si>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</si>
  <si>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</si>
  <si>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</si>
  <si>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</si>
  <si>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</si>
  <si>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</si>
  <si>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</si>
  <si>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</si>
  <si>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</si>
  <si>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</si>
  <si>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</si>
  <si>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</si>
  <si>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</si>
  <si>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</si>
  <si>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</si>
  <si>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</si>
  <si>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</si>
  <si>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</si>
  <si>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</si>
  <si>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</si>
  <si>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</si>
  <si>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</si>
  <si>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</si>
  <si>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</si>
  <si>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</si>
  <si>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</si>
  <si>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</si>
  <si>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</si>
  <si>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</si>
  <si>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</si>
  <si>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</si>
  <si>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</si>
  <si>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</si>
  <si>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</si>
  <si>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</si>
  <si>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</si>
  <si>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</si>
  <si>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</si>
  <si>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</si>
  <si>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</si>
  <si>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</si>
  <si>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</si>
  <si>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</si>
  <si>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</si>
  <si>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</si>
  <si>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</si>
  <si>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</si>
  <si>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</si>
  <si>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</si>
  <si>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</si>
  <si>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</si>
  <si>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</si>
  <si>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</si>
  <si>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</si>
  <si>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</si>
  <si>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</si>
  <si>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</si>
  <si>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</si>
  <si>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</si>
  <si>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</si>
  <si>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</si>
  <si>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</si>
  <si>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</si>
  <si>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</si>
  <si>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</si>
  <si>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</si>
  <si>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</si>
  <si>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</si>
  <si>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</si>
  <si>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</si>
  <si>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</si>
  <si>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</si>
  <si>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</si>
  <si>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</si>
  <si>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</si>
  <si>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</si>
  <si>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</si>
  <si>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</si>
  <si>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</si>
  <si>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</si>
  <si>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</si>
  <si>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</si>
  <si>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</si>
  <si>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</si>
  <si>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</si>
  <si>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</si>
  <si>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</si>
  <si>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</si>
  <si>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</si>
  <si>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</si>
  <si>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</si>
  <si>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</si>
  <si>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</si>
  <si>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</si>
  <si>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</si>
  <si>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</si>
  <si>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</si>
  <si>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</si>
  <si>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</si>
  <si>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</si>
  <si>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</si>
  <si>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</si>
  <si>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</si>
  <si>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</si>
  <si>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</si>
  <si>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</si>
  <si>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</si>
  <si>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</si>
  <si>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</si>
  <si>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</si>
  <si>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</si>
  <si>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</si>
  <si>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</si>
  <si>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</si>
  <si>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</si>
  <si>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</si>
  <si>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</si>
  <si>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</si>
  <si>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</si>
  <si>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</si>
  <si>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</si>
  <si>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</si>
  <si>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</si>
  <si>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</si>
  <si>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</si>
  <si>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</si>
  <si>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</si>
  <si>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</si>
  <si>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</si>
  <si>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</si>
  <si>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</si>
  <si>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</si>
  <si>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</si>
  <si>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</si>
  <si>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</si>
  <si>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</si>
  <si>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</si>
  <si>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</si>
  <si>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</si>
  <si>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</si>
  <si>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</si>
  <si>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</si>
  <si>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</si>
  <si>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</si>
  <si>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</si>
  <si>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</si>
  <si>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</si>
  <si>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</si>
  <si>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</si>
  <si>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</si>
  <si>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</si>
  <si>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</si>
  <si>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</si>
  <si>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</si>
  <si>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</si>
  <si>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</si>
  <si>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</si>
  <si>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</si>
  <si>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</si>
  <si>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</si>
  <si>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</si>
  <si>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</si>
  <si>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</si>
  <si>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</si>
  <si>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</si>
  <si>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</si>
  <si>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</si>
  <si>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</si>
  <si>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</si>
  <si>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</si>
  <si>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</si>
  <si>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</si>
  <si>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</si>
  <si>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</si>
  <si>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</si>
  <si>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</si>
  <si>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</si>
  <si>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</si>
  <si>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</si>
  <si>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</si>
  <si>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</si>
  <si>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</si>
  <si>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</si>
  <si>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</si>
  <si>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</si>
  <si>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</si>
  <si>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</si>
  <si>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</si>
  <si>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</si>
  <si>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</si>
  <si>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</si>
  <si>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</si>
  <si>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</si>
  <si>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</si>
  <si>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</si>
  <si>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</si>
  <si>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</si>
  <si>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</si>
  <si>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</si>
  <si>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</si>
  <si>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</si>
  <si>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</si>
  <si>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</si>
  <si>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</si>
  <si>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</si>
  <si>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</si>
  <si>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</si>
  <si>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</si>
  <si>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</si>
  <si>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</si>
  <si>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</si>
  <si>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</si>
  <si>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</si>
  <si>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</si>
  <si>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</si>
  <si>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</si>
  <si>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</si>
  <si>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</si>
  <si>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</si>
  <si>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</si>
  <si>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</si>
  <si>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</si>
  <si>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</si>
  <si>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</si>
  <si>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</si>
  <si>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</si>
  <si>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</si>
  <si>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</si>
  <si>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</si>
  <si>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</si>
  <si>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</si>
  <si>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</si>
  <si>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</si>
  <si>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</si>
  <si>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</si>
  <si>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</si>
  <si>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</si>
  <si>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</si>
  <si>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</si>
  <si>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</si>
  <si>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</si>
  <si>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</si>
  <si>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</si>
  <si>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</si>
  <si>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</si>
  <si>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</si>
  <si>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</si>
  <si>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</si>
  <si>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</si>
  <si>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</si>
  <si>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</si>
  <si>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</si>
  <si>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</si>
  <si>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</si>
  <si>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</si>
  <si>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</si>
  <si>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</si>
  <si>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</si>
  <si>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</si>
  <si>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</si>
  <si>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</si>
  <si>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</si>
  <si>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</si>
  <si>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</si>
  <si>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</si>
  <si>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</si>
  <si>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</si>
  <si>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</si>
  <si>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</si>
  <si>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</si>
  <si>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</si>
  <si>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</si>
  <si>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</si>
  <si>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</si>
  <si>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</si>
  <si>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</si>
  <si>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</si>
  <si>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</si>
  <si>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</si>
  <si>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</si>
  <si>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</si>
  <si>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</si>
  <si>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</si>
  <si>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</si>
  <si>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</si>
  <si>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</si>
  <si>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</si>
  <si>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</si>
  <si>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</si>
  <si>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</si>
  <si>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</si>
  <si>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</si>
  <si>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</si>
  <si>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</si>
  <si>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</si>
  <si>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</si>
  <si>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</si>
  <si>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</si>
  <si>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</si>
  <si>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</si>
  <si>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</si>
  <si>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</si>
  <si>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</si>
  <si>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</si>
  <si>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</si>
  <si>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</si>
  <si>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</si>
  <si>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</si>
  <si>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</si>
  <si>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</si>
  <si>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</si>
  <si>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</si>
  <si>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</si>
  <si>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</si>
  <si>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</si>
  <si>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</si>
  <si>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</si>
  <si>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</si>
  <si>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</si>
  <si>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</si>
  <si>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</si>
  <si>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</si>
  <si>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</si>
  <si>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</si>
  <si>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</si>
  <si>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</si>
  <si>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</si>
  <si>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</si>
  <si>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</si>
  <si>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</si>
  <si>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</si>
  <si>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</si>
  <si>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</si>
  <si>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</si>
  <si>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</si>
  <si>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</si>
  <si>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</si>
  <si>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</si>
  <si>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</si>
  <si>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</si>
  <si>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</si>
  <si>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</si>
  <si>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</si>
  <si>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</si>
  <si>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</si>
  <si>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</si>
  <si>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</si>
  <si>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</si>
  <si>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</si>
  <si>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</si>
  <si>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</si>
  <si>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</si>
  <si>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</si>
  <si>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</si>
  <si>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</si>
  <si>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</si>
  <si>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</si>
  <si>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</si>
  <si>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</si>
  <si>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</si>
  <si>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</si>
  <si>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</si>
  <si>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</si>
  <si>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</si>
  <si>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</si>
  <si>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</si>
  <si>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</si>
  <si>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</si>
  <si>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</si>
  <si>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</si>
  <si>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</si>
  <si>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</si>
  <si>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</si>
  <si>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</si>
  <si>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</si>
  <si>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</si>
  <si>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</si>
  <si>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</si>
  <si>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</si>
  <si>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</si>
  <si>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</si>
  <si>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</si>
  <si>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</si>
  <si>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</si>
  <si>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</si>
  <si>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</si>
  <si>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</si>
  <si>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</si>
  <si>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</si>
  <si>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</si>
  <si>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</si>
  <si>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</si>
  <si>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</si>
  <si>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</si>
  <si>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</si>
  <si>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</si>
  <si>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</si>
  <si>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</si>
  <si>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</si>
  <si>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</si>
  <si>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</si>
  <si>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</si>
  <si>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</si>
  <si>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</si>
  <si>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</si>
  <si>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</si>
  <si>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</si>
  <si>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</si>
  <si>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</si>
  <si>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</si>
  <si>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</si>
  <si>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</si>
  <si>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</si>
  <si>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</si>
  <si>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</si>
  <si>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</si>
  <si>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</si>
  <si>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</si>
  <si>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</si>
  <si>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</si>
  <si>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</si>
  <si>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</si>
  <si>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</si>
  <si>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</si>
  <si>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</si>
  <si>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</si>
  <si>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</si>
  <si>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</si>
  <si>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</si>
  <si>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</si>
  <si>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</si>
  <si>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</si>
  <si>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</si>
  <si>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</si>
  <si>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</si>
  <si>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</si>
  <si>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</si>
  <si>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</si>
  <si>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</si>
  <si>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</si>
  <si>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</si>
  <si>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</si>
  <si>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</si>
  <si>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</si>
  <si>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</si>
  <si>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</si>
  <si>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</si>
  <si>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</si>
  <si>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</si>
  <si>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</si>
  <si>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</si>
  <si>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</si>
  <si>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</si>
  <si>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</si>
  <si>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</si>
  <si>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</si>
  <si>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</si>
  <si>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</si>
  <si>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</si>
  <si>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</si>
  <si>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</si>
  <si>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</si>
  <si>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</si>
  <si>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</si>
  <si>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</si>
  <si>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</si>
  <si>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</si>
  <si>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</si>
  <si>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</si>
  <si>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</si>
  <si>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</si>
  <si>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</si>
  <si>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</si>
  <si>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</si>
  <si>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</si>
  <si>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</si>
  <si>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</si>
  <si>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</si>
  <si>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</si>
  <si>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</si>
  <si>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</si>
  <si>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</si>
  <si>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</si>
  <si>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</si>
  <si>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</si>
  <si>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</si>
  <si>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</si>
  <si>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</si>
  <si>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</si>
  <si>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</si>
  <si>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</si>
  <si>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</si>
  <si>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</si>
  <si>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</si>
  <si>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</si>
  <si>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</si>
  <si>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</si>
  <si>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</si>
  <si>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</si>
  <si>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</si>
  <si>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</si>
  <si>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</si>
  <si>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</si>
  <si>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</si>
  <si>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</si>
  <si>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</si>
  <si>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</si>
  <si>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</si>
  <si>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</si>
  <si>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</si>
  <si>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</si>
  <si>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</si>
  <si>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</si>
  <si>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</si>
  <si>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</si>
  <si>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</si>
  <si>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</si>
  <si>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</si>
  <si>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</si>
  <si>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</si>
  <si>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</si>
  <si>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</si>
  <si>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</si>
  <si>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</si>
  <si>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</si>
  <si>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</si>
  <si>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</si>
  <si>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</si>
  <si>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</si>
  <si>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</si>
  <si>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</si>
  <si>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</si>
  <si>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</si>
  <si>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</si>
  <si>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</si>
  <si>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</si>
  <si>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</si>
  <si>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</si>
  <si>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</si>
  <si>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</si>
  <si>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</si>
  <si>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</si>
  <si>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</si>
  <si>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</si>
  <si>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</si>
  <si>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</si>
  <si>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</si>
  <si>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</si>
  <si>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</si>
  <si>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</si>
  <si>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</si>
  <si>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</si>
  <si>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</si>
  <si>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</si>
  <si>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</si>
  <si>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</si>
  <si>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</si>
  <si>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</si>
  <si>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</si>
  <si>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</si>
  <si>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</si>
  <si>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</si>
  <si>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</si>
  <si>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</si>
  <si>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</si>
  <si>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</si>
  <si>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</si>
  <si>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</si>
  <si>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</si>
  <si>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</si>
  <si>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</si>
  <si>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</si>
  <si>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</si>
  <si>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</si>
  <si>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</si>
  <si>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</si>
  <si>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</si>
  <si>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</si>
  <si>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</si>
  <si>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</si>
  <si>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</si>
  <si>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</si>
  <si>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</si>
  <si>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</si>
  <si>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</si>
  <si>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</si>
  <si>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</si>
  <si>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</si>
  <si>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</si>
  <si>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</si>
  <si>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</si>
  <si>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</si>
  <si>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</si>
  <si>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</si>
  <si>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</si>
  <si>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</si>
  <si>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</si>
  <si>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</si>
  <si>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</si>
  <si>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</si>
  <si>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</si>
  <si>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</si>
  <si>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</si>
  <si>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</si>
  <si>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</si>
  <si>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</si>
  <si>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</si>
  <si>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</si>
  <si>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</si>
  <si>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</si>
  <si>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</si>
  <si>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</si>
  <si>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</si>
  <si>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</si>
  <si>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</si>
  <si>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</si>
  <si>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</si>
  <si>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</si>
  <si>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</si>
  <si>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</si>
  <si>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</si>
  <si>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</si>
  <si>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</si>
  <si>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</si>
  <si>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</si>
  <si>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</si>
  <si>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</si>
  <si>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</si>
  <si>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</si>
  <si>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</si>
  <si>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</si>
  <si>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</si>
  <si>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</si>
  <si>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</si>
  <si>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</si>
  <si>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</si>
  <si>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</si>
  <si>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</si>
  <si>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</si>
  <si>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</si>
  <si>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</si>
  <si>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</si>
  <si>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</si>
  <si>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</si>
  <si>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</si>
  <si>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</si>
  <si>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</si>
  <si>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</si>
  <si>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</si>
  <si>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</si>
  <si>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</si>
  <si>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</si>
  <si>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</si>
  <si>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</si>
  <si>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</si>
  <si>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</si>
  <si>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</si>
  <si>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</si>
  <si>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</si>
  <si>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</si>
  <si>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</si>
  <si>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</si>
  <si>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</si>
  <si>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</si>
  <si>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</si>
  <si>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</si>
  <si>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</si>
  <si>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</si>
  <si>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</si>
  <si>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</si>
  <si>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</si>
  <si>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</si>
  <si>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</si>
  <si>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</si>
  <si>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</si>
  <si>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</si>
  <si>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</si>
  <si>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</si>
  <si>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</si>
  <si>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</si>
  <si>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</si>
  <si>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</si>
  <si>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</si>
  <si>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</si>
  <si>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</si>
  <si>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</si>
  <si>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</si>
  <si>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</si>
  <si>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</si>
  <si>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</si>
  <si>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</si>
  <si>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</si>
  <si>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</si>
  <si>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</si>
  <si>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</si>
  <si>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</si>
  <si>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</si>
  <si>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</si>
  <si>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</si>
  <si>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</si>
  <si>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</si>
  <si>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</si>
  <si>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</si>
  <si>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</si>
  <si>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</si>
  <si>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</si>
  <si>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</si>
  <si>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</si>
  <si>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</si>
  <si>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</si>
  <si>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</si>
  <si>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</si>
  <si>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</si>
  <si>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</si>
  <si>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</si>
  <si>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</si>
  <si>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</si>
  <si>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</si>
  <si>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</si>
  <si>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</si>
  <si>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</si>
  <si>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</si>
  <si>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</si>
  <si>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</si>
  <si>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</si>
  <si>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</si>
  <si>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</si>
  <si>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</si>
  <si>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</si>
  <si>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</si>
  <si>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</si>
  <si>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</si>
  <si>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</si>
  <si>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</si>
  <si>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</si>
  <si>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</si>
  <si>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</si>
  <si>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</si>
  <si>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</si>
  <si>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</si>
  <si>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</si>
  <si>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</si>
  <si>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</si>
  <si>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</si>
  <si>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</si>
  <si>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</si>
  <si>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</si>
  <si>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</si>
  <si>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</si>
  <si>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</si>
  <si>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</si>
  <si>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</si>
  <si>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</si>
  <si>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</si>
  <si>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</si>
  <si>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</si>
  <si>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</si>
  <si>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</si>
  <si>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</si>
  <si>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</si>
  <si>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</si>
  <si>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</si>
  <si>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</si>
  <si>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</si>
  <si>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</si>
  <si>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</si>
  <si>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</si>
  <si>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</si>
  <si>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</si>
  <si>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</si>
  <si>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</si>
  <si>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</si>
  <si>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</si>
  <si>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</si>
  <si>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</si>
  <si>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</si>
  <si>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</si>
  <si>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</si>
  <si>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</si>
  <si>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</si>
  <si>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</si>
  <si>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</si>
  <si>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</si>
  <si>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</si>
  <si>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</si>
  <si>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</si>
  <si>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</si>
  <si>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</si>
  <si>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</si>
  <si>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</si>
  <si>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</si>
  <si>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</si>
  <si>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</si>
  <si>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</si>
  <si>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</si>
  <si>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</si>
  <si>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</si>
  <si>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</si>
  <si>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</si>
  <si>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</si>
  <si>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</si>
  <si>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</si>
  <si>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</si>
  <si>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</si>
  <si>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</si>
  <si>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</si>
  <si>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</si>
  <si>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</si>
  <si>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</si>
  <si>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</si>
  <si>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</si>
  <si>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</si>
  <si>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</si>
  <si>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</si>
  <si>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</si>
  <si>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</si>
  <si>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</si>
  <si>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</si>
  <si>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</si>
  <si>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</si>
  <si>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</si>
  <si>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</si>
  <si>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</si>
  <si>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</si>
  <si>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</si>
  <si>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</si>
  <si>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</si>
  <si>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</si>
  <si>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</si>
  <si>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</si>
  <si>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</si>
  <si>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</si>
  <si>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</si>
  <si>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</si>
  <si>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</si>
  <si>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</si>
  <si>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</si>
  <si>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</si>
  <si>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</si>
  <si>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</si>
  <si>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</si>
  <si>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</si>
  <si>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</si>
  <si>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</si>
  <si>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</si>
  <si>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</si>
  <si>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</si>
  <si>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</si>
  <si>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</si>
  <si>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</si>
  <si>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</si>
  <si>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</si>
  <si>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</si>
  <si>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</si>
  <si>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</si>
  <si>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</si>
  <si>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</si>
  <si>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</si>
  <si>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</si>
  <si>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</si>
  <si>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</si>
  <si>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</si>
  <si>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</si>
  <si>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</si>
  <si>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</si>
  <si>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</si>
  <si>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</si>
  <si>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</si>
  <si>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</si>
  <si>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</si>
  <si>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</si>
  <si>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</si>
  <si>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</si>
  <si>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</si>
  <si>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</si>
  <si>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</si>
  <si>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</si>
  <si>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</si>
  <si>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</si>
  <si>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</si>
  <si>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</si>
  <si>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</si>
  <si>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</si>
  <si>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</si>
  <si>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</si>
  <si>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</si>
  <si>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</si>
  <si>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</si>
  <si>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</si>
  <si>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</si>
  <si>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</si>
  <si>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</si>
  <si>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</si>
  <si>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</si>
  <si>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</si>
  <si>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</si>
  <si>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</si>
  <si>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</si>
  <si>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</si>
  <si>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</si>
  <si>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</si>
  <si>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</si>
  <si>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</si>
  <si>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</si>
  <si>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</si>
  <si>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</si>
  <si>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</si>
  <si>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</si>
  <si>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</si>
  <si>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</si>
  <si>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</si>
  <si>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</si>
  <si>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</si>
  <si>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</si>
  <si>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</si>
  <si>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</si>
  <si>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</si>
  <si>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</si>
  <si>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</si>
  <si>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</si>
  <si>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</si>
  <si>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</si>
  <si>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</si>
  <si>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</si>
  <si>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</si>
  <si>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</si>
  <si>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</si>
  <si>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</si>
  <si>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</si>
  <si>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</si>
  <si>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</si>
  <si>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</si>
  <si>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</si>
  <si>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</si>
  <si>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</si>
  <si>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</si>
  <si>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</si>
  <si>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</si>
  <si>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</si>
  <si>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</si>
  <si>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</si>
  <si>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</si>
  <si>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</si>
  <si>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</si>
  <si>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</si>
  <si>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</si>
  <si>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</si>
  <si>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</si>
  <si>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</si>
  <si>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</si>
  <si>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</si>
  <si>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</si>
  <si>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</si>
  <si>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</si>
  <si>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</si>
  <si>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</si>
  <si>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</si>
  <si>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</si>
  <si>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</si>
  <si>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</si>
  <si>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</si>
  <si>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</si>
  <si>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</si>
  <si>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</si>
  <si>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</si>
  <si>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</si>
  <si>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</si>
  <si>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</si>
  <si>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</si>
  <si>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</si>
  <si>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</si>
  <si>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</si>
  <si>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</si>
  <si>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</si>
  <si>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</si>
  <si>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</si>
  <si>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</si>
  <si>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</si>
  <si>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</si>
  <si>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</si>
  <si>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</si>
  <si>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</si>
  <si>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</si>
  <si>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</si>
  <si>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</si>
  <si>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</si>
  <si>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</si>
  <si>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</si>
  <si>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</si>
  <si>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</si>
  <si>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</si>
  <si>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</si>
  <si>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</si>
  <si>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</si>
  <si>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</si>
  <si>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</si>
  <si>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</si>
  <si>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</si>
  <si>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</si>
  <si>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</si>
  <si>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</si>
  <si>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</si>
  <si>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</si>
  <si>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</si>
  <si>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</si>
  <si>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</si>
  <si>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</si>
  <si>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</si>
  <si>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</si>
  <si>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</si>
  <si>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</si>
  <si>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</si>
  <si>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</si>
  <si>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</si>
  <si>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</si>
  <si>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</si>
  <si>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</si>
  <si>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</si>
  <si>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</si>
  <si>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</si>
  <si>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</si>
  <si>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</si>
  <si>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</si>
  <si>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</si>
  <si>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</si>
  <si>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</si>
  <si>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</si>
  <si>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</si>
  <si>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</si>
  <si>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</si>
  <si>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</si>
  <si>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</si>
  <si>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</si>
  <si>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</si>
  <si>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</si>
  <si>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</si>
  <si>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</si>
  <si>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</si>
  <si>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</si>
  <si>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</si>
  <si>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</si>
  <si>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</si>
  <si>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</si>
  <si>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</si>
  <si>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</si>
  <si>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</si>
  <si>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</si>
  <si>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</si>
  <si>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</si>
  <si>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</si>
  <si>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</si>
  <si>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</si>
  <si>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</si>
  <si>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</si>
  <si>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</si>
  <si>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</si>
  <si>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</si>
  <si>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</si>
  <si>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</si>
  <si>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</si>
  <si>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</si>
  <si>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</si>
  <si>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</si>
  <si>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</si>
  <si>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</si>
  <si>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</si>
  <si>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</si>
  <si>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</si>
  <si>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</si>
  <si>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</si>
  <si>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</si>
  <si>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</si>
  <si>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</si>
  <si>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</si>
  <si>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</si>
  <si>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</si>
  <si>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</si>
  <si>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</si>
  <si>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</si>
  <si>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</si>
  <si>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</si>
  <si>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</si>
  <si>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</si>
  <si>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</si>
  <si>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</si>
  <si>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</si>
  <si>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</si>
  <si>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</si>
  <si>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</si>
  <si>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</si>
  <si>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</si>
  <si>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</si>
  <si>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</si>
  <si>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</si>
  <si>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</si>
  <si>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</si>
  <si>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</si>
  <si>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</si>
  <si>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</si>
  <si>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</si>
  <si>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</si>
  <si>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</si>
  <si>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</si>
  <si>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</si>
  <si>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</si>
  <si>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</si>
  <si>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</si>
  <si>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</si>
  <si>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</si>
  <si>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</si>
  <si>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</si>
  <si>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</si>
  <si>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</si>
  <si>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</si>
  <si>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</si>
  <si>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</si>
  <si>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</si>
  <si>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</si>
  <si>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</si>
  <si>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</si>
  <si>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</si>
  <si>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</si>
  <si>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</si>
  <si>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</si>
  <si>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</si>
  <si>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</si>
  <si>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</si>
  <si>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</si>
  <si>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</si>
  <si>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</si>
  <si>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</si>
  <si>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</si>
  <si>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</si>
  <si>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</si>
  <si>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</si>
  <si>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</si>
  <si>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</si>
  <si>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</si>
  <si>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</si>
  <si>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</si>
  <si>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</si>
  <si>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</si>
  <si>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</si>
  <si>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</si>
  <si>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</si>
  <si>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</si>
  <si>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</si>
  <si>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</si>
  <si>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</si>
  <si>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</si>
  <si>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</si>
  <si>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</si>
  <si>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</si>
  <si>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</si>
  <si>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</si>
  <si>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</si>
  <si>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</si>
  <si>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</si>
  <si>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</si>
  <si>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</si>
  <si>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</si>
  <si>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</si>
  <si>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</si>
  <si>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</si>
  <si>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</si>
  <si>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</si>
  <si>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</si>
  <si>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</si>
  <si>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</si>
  <si>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</si>
  <si>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</si>
  <si>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</si>
  <si>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</si>
  <si>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</si>
  <si>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</si>
  <si>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</si>
  <si>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</si>
  <si>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</si>
  <si>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</si>
  <si>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</si>
  <si>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</si>
  <si>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</si>
  <si>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</si>
  <si>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</si>
  <si>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</si>
  <si>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</si>
  <si>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</si>
  <si>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</si>
  <si>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</si>
  <si>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</si>
  <si>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</si>
  <si>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</si>
  <si>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</si>
  <si>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</si>
  <si>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</si>
  <si>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</si>
  <si>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</si>
  <si>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</si>
  <si>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</si>
  <si>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</si>
  <si>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</si>
  <si>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</si>
  <si>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</si>
  <si>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</si>
  <si>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</si>
  <si>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</si>
  <si>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</si>
  <si>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</si>
  <si>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</si>
  <si>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</si>
  <si>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</si>
  <si>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</si>
  <si>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</si>
  <si>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</si>
  <si>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</si>
  <si>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</si>
  <si>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</si>
  <si>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</si>
  <si>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</si>
  <si>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</si>
  <si>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</si>
  <si>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</si>
  <si>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</si>
  <si>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</si>
  <si>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</si>
  <si>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</si>
  <si>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</si>
  <si>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</si>
  <si>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</si>
  <si>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</si>
  <si>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</si>
  <si>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</si>
  <si>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</si>
  <si>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</si>
  <si>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</si>
  <si>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</si>
  <si>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</si>
  <si>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</si>
  <si>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</si>
  <si>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</si>
  <si>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</si>
  <si>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</si>
  <si>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</si>
  <si>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</si>
  <si>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</si>
  <si>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</si>
  <si>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</si>
  <si>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</si>
  <si>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</si>
  <si>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</si>
  <si>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</si>
  <si>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</si>
  <si>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</si>
  <si>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</si>
  <si>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</si>
  <si>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</si>
  <si>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</si>
  <si>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</si>
  <si>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</si>
  <si>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</si>
  <si>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</si>
  <si>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</si>
  <si>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</si>
  <si>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</si>
  <si>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</si>
  <si>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</si>
  <si>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</si>
  <si>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</si>
  <si>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</si>
  <si>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</si>
  <si>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</si>
  <si>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</si>
  <si>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</si>
  <si>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</si>
  <si>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</si>
  <si>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</si>
  <si>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</si>
  <si>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</si>
  <si>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</si>
  <si>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</si>
  <si>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</si>
  <si>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</si>
  <si>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</si>
  <si>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</si>
  <si>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</si>
  <si>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</si>
  <si>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</si>
  <si>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</si>
  <si>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</si>
  <si>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</si>
  <si>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</si>
  <si>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</si>
  <si>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</si>
  <si>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</si>
  <si>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</si>
  <si>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</si>
  <si>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</si>
  <si>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</si>
  <si>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</si>
  <si>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</si>
  <si>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</si>
  <si>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</si>
  <si>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</si>
  <si>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</si>
  <si>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</si>
  <si>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</si>
  <si>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</si>
  <si>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</si>
  <si>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</si>
  <si>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</si>
  <si>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</si>
  <si>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</si>
  <si>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</si>
  <si>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</si>
  <si>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</si>
  <si>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</si>
  <si>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</si>
  <si>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</si>
  <si>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</si>
  <si>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</si>
  <si>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</si>
  <si>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</si>
  <si>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</si>
  <si>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</si>
  <si>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</si>
  <si>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</si>
  <si>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</si>
  <si>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</si>
  <si>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</si>
  <si>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</si>
  <si>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</si>
  <si>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</si>
  <si>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</si>
  <si>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</si>
  <si>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</si>
  <si>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</si>
  <si>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</si>
  <si>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</si>
  <si>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</si>
  <si>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</si>
  <si>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</si>
  <si>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</si>
  <si>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</si>
  <si>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</si>
  <si>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</si>
  <si>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</si>
  <si>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</si>
  <si>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</si>
  <si>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</si>
  <si>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</si>
  <si>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</si>
  <si>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</si>
  <si>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</si>
  <si>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</si>
  <si>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</si>
  <si>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</si>
  <si>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</si>
  <si>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</si>
  <si>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</si>
  <si>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</si>
  <si>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</si>
  <si>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</si>
  <si>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</si>
  <si>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</si>
  <si>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</si>
  <si>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</si>
  <si>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</si>
  <si>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</si>
  <si>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</si>
  <si>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</si>
  <si>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</si>
  <si>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</si>
  <si>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</si>
  <si>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</si>
  <si>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</si>
  <si>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</si>
  <si>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</si>
  <si>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</si>
  <si>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</si>
  <si>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</si>
  <si>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</si>
  <si>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</si>
  <si>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</si>
  <si>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</si>
  <si>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</si>
  <si>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</si>
  <si>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</si>
  <si>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</si>
  <si>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</si>
  <si>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</si>
  <si>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</si>
  <si>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</si>
  <si>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</si>
  <si>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</si>
  <si>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</si>
  <si>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</si>
  <si>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</si>
  <si>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</si>
  <si>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</si>
  <si>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</si>
  <si>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</si>
  <si>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</si>
  <si>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</si>
  <si>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</si>
  <si>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</si>
  <si>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</si>
  <si>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</si>
  <si>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</si>
  <si>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</si>
  <si>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</si>
  <si>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</si>
  <si>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</si>
  <si>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</si>
  <si>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</si>
  <si>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</si>
  <si>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</si>
  <si>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</si>
  <si>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</si>
  <si>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</si>
  <si>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</si>
  <si>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</si>
  <si>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</si>
  <si>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</si>
  <si>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</si>
  <si>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</si>
  <si>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</si>
  <si>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</si>
  <si>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</si>
  <si>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</si>
  <si>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</si>
  <si>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</si>
  <si>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</si>
  <si>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</si>
  <si>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</si>
  <si>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</si>
  <si>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</si>
  <si>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</si>
  <si>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</si>
  <si>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</si>
  <si>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</si>
  <si>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</si>
  <si>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</si>
  <si>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</si>
  <si>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</si>
  <si>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</si>
  <si>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</si>
  <si>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</si>
  <si>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</si>
  <si>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</si>
  <si>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</si>
  <si>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</si>
  <si>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</si>
  <si>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</si>
  <si>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</si>
  <si>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</si>
  <si>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</si>
  <si>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</si>
  <si>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</si>
  <si>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</si>
  <si>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</si>
  <si>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</si>
  <si>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</si>
  <si>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</si>
  <si>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</si>
  <si>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</si>
  <si>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</si>
  <si>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</si>
  <si>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</si>
  <si>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</si>
  <si>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</si>
  <si>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</si>
  <si>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</si>
  <si>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</si>
  <si>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</si>
  <si>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</si>
  <si>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</si>
  <si>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</si>
  <si>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</si>
  <si>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</si>
  <si>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</si>
  <si>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</si>
  <si>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</si>
  <si>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</si>
  <si>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</si>
  <si>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</si>
  <si>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</si>
  <si>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</si>
  <si>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</si>
  <si>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</si>
  <si>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</si>
  <si>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</si>
  <si>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</si>
  <si>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</si>
  <si>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</si>
  <si>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</si>
  <si>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</si>
  <si>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</si>
  <si>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</si>
  <si>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</si>
  <si>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</si>
  <si>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</si>
  <si>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</si>
  <si>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</si>
  <si>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</si>
  <si>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</si>
  <si>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</si>
  <si>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</si>
  <si>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</si>
  <si>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</si>
  <si>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</si>
  <si>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</si>
  <si>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</si>
  <si>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</si>
  <si>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</si>
  <si>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</si>
  <si>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</si>
  <si>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</si>
  <si>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</si>
  <si>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</si>
  <si>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</si>
  <si>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</si>
  <si>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</si>
  <si>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</si>
  <si>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</si>
  <si>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</si>
  <si>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</si>
  <si>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</si>
  <si>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</si>
  <si>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</si>
  <si>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</si>
  <si>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</si>
  <si>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</si>
  <si>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</si>
  <si>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</si>
  <si>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</si>
  <si>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</si>
  <si>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</si>
  <si>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</si>
  <si>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</si>
  <si>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</si>
  <si>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</si>
  <si>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</si>
  <si>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</si>
  <si>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</si>
  <si>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</si>
  <si>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</si>
  <si>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</si>
  <si>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</si>
  <si>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</si>
  <si>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</si>
  <si>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</si>
  <si>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</si>
  <si>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</si>
  <si>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</si>
  <si>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</si>
  <si>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</si>
  <si>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</si>
  <si>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</si>
  <si>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</si>
  <si>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</si>
  <si>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</si>
  <si>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</si>
  <si>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</si>
  <si>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</si>
  <si>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</si>
  <si>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</si>
  <si>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</si>
  <si>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</si>
  <si>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</si>
  <si>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</si>
  <si>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</si>
  <si>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</si>
  <si>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</si>
  <si>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</si>
  <si>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</si>
  <si>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</si>
  <si>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</si>
  <si>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</si>
  <si>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</si>
  <si>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</si>
  <si>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</si>
  <si>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</si>
  <si>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</si>
  <si>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</si>
  <si>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</si>
  <si>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</si>
  <si>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</si>
  <si>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</si>
  <si>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</si>
  <si>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</si>
  <si>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</si>
  <si>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</si>
  <si>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</si>
  <si>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</si>
  <si>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</si>
  <si>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</si>
  <si>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</si>
  <si>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</si>
  <si>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</si>
  <si>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</si>
  <si>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</si>
  <si>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</si>
  <si>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</si>
  <si>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</si>
  <si>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</si>
  <si>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</si>
  <si>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</si>
  <si>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</si>
  <si>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</si>
  <si>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</si>
  <si>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</si>
  <si>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</si>
  <si>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</si>
  <si>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</si>
  <si>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</si>
  <si>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</si>
  <si>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</si>
  <si>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</si>
  <si>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</si>
  <si>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</si>
  <si>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</si>
  <si>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</si>
  <si>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</si>
  <si>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</si>
  <si>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</si>
  <si>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</si>
  <si>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</si>
  <si>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</si>
  <si>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</si>
  <si>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</si>
  <si>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</si>
  <si>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</si>
  <si>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</si>
  <si>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</si>
  <si>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</si>
  <si>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</si>
  <si>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</si>
  <si>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</si>
  <si>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</si>
  <si>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</si>
  <si>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</si>
  <si>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</si>
  <si>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</si>
  <si>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</si>
  <si>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</si>
  <si>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</si>
  <si>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</si>
  <si>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</si>
  <si>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</si>
  <si>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</si>
  <si>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</si>
  <si>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</si>
  <si>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</si>
  <si>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</si>
  <si>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</si>
  <si>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</si>
  <si>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</si>
  <si>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</si>
  <si>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</si>
  <si>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</si>
  <si>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</si>
  <si>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</si>
  <si>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</si>
  <si>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</si>
  <si>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</si>
  <si>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</si>
  <si>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</si>
  <si>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</si>
  <si>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</si>
  <si>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</si>
  <si>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</si>
  <si>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</si>
  <si>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</si>
  <si>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</si>
  <si>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</si>
  <si>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</si>
  <si>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</si>
  <si>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</si>
  <si>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</si>
  <si>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</si>
  <si>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</si>
  <si>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</si>
  <si>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</si>
  <si>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</si>
  <si>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</si>
  <si>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</si>
  <si>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</si>
  <si>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</si>
  <si>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</si>
  <si>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</si>
  <si>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</si>
  <si>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</si>
  <si>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</si>
  <si>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</si>
  <si>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</si>
  <si>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</si>
  <si>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</si>
  <si>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</si>
  <si>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</si>
  <si>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</si>
  <si>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</si>
  <si>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</si>
  <si>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</si>
  <si>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</si>
  <si>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</si>
  <si>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</si>
  <si>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</si>
  <si>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</si>
  <si>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</si>
  <si>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</si>
  <si>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</si>
  <si>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</si>
  <si>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</si>
  <si>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</si>
  <si>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</si>
  <si>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</si>
  <si>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</si>
  <si>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</si>
  <si>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</si>
  <si>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</si>
  <si>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</si>
  <si>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</si>
  <si>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</si>
  <si>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</si>
  <si>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</si>
  <si>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</si>
  <si>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</si>
  <si>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</si>
  <si>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</si>
  <si>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</si>
  <si>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</si>
  <si>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</si>
  <si>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</si>
  <si>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</si>
  <si>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</si>
  <si>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</si>
  <si>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</si>
  <si>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</si>
  <si>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</si>
  <si>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</si>
  <si>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</si>
  <si>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</si>
  <si>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</si>
  <si>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</si>
  <si>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</si>
  <si>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</si>
  <si>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</si>
  <si>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</si>
  <si>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</si>
  <si>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</si>
  <si>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</si>
  <si>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</si>
  <si>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</si>
  <si>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</si>
  <si>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</si>
  <si>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</si>
  <si>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</si>
  <si>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</si>
  <si>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</si>
  <si>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</si>
  <si>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</si>
  <si>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</si>
  <si>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</si>
  <si>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</si>
  <si>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</si>
  <si>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</si>
  <si>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</si>
  <si>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</si>
  <si>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</si>
  <si>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</si>
  <si>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</si>
  <si>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</si>
  <si>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</si>
  <si>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</si>
  <si>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</si>
  <si>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</si>
  <si>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</si>
  <si>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</si>
  <si>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</si>
  <si>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</si>
  <si>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</si>
  <si>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</si>
  <si>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</si>
  <si>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</si>
  <si>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</si>
  <si>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</si>
  <si>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</si>
  <si>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</si>
  <si>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</si>
  <si>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</si>
  <si>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</si>
  <si>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</si>
  <si>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</si>
  <si>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</si>
  <si>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</si>
  <si>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</si>
  <si>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</si>
  <si>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</si>
  <si>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</si>
  <si>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</si>
  <si>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</si>
  <si>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</si>
  <si>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</si>
  <si>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</si>
  <si>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</si>
  <si>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</si>
  <si>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</si>
  <si>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</si>
  <si>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</si>
  <si>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</si>
  <si>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</si>
  <si>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</si>
  <si>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</si>
  <si>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</si>
  <si>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</si>
  <si>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</si>
  <si>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</si>
  <si>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</si>
  <si>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</si>
  <si>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</si>
  <si>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</si>
  <si>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</si>
  <si>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</si>
  <si>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</si>
  <si>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</si>
  <si>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</si>
  <si>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</si>
  <si>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</si>
  <si>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</si>
  <si>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</si>
  <si>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</si>
  <si>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</si>
  <si>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</si>
  <si>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</si>
  <si>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</si>
  <si>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</si>
  <si>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</si>
  <si>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</si>
  <si>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</si>
  <si>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</si>
  <si>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</si>
  <si>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</si>
  <si>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</si>
  <si>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</si>
  <si>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</si>
  <si>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</si>
  <si>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</si>
  <si>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</si>
  <si>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</si>
  <si>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</si>
  <si>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</si>
  <si>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</si>
  <si>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</si>
  <si>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</si>
  <si>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</si>
  <si>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</si>
  <si>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</si>
  <si>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</si>
  <si>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</si>
  <si>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</si>
  <si>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</si>
  <si>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</si>
  <si>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</si>
  <si>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</si>
  <si>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</si>
  <si>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</si>
  <si>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</si>
  <si>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</si>
  <si>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</si>
  <si>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</si>
  <si>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</si>
  <si>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</si>
  <si>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</si>
  <si>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</si>
  <si>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</si>
  <si>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</si>
  <si>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</si>
  <si>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</si>
  <si>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</si>
  <si>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</si>
  <si>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</si>
  <si>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</si>
  <si>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</si>
  <si>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</si>
  <si>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</si>
  <si>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</si>
  <si>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</si>
  <si>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</si>
  <si>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</si>
  <si>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</si>
  <si>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</si>
  <si>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</si>
  <si>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</si>
  <si>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</si>
  <si>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</si>
  <si>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</si>
  <si>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</si>
  <si>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</si>
  <si>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</si>
  <si>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</si>
  <si>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</si>
  <si>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</si>
  <si>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</si>
  <si>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</si>
  <si>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</si>
  <si>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</si>
  <si>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</si>
  <si>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</si>
  <si>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</si>
  <si>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</si>
  <si>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</si>
  <si>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</si>
  <si>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</si>
  <si>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</si>
  <si>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</si>
  <si>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</si>
  <si>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</si>
  <si>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</si>
  <si>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</si>
  <si>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</si>
  <si>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</si>
  <si>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</si>
  <si>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</si>
  <si>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</si>
  <si>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</si>
  <si>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</si>
  <si>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</si>
  <si>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</si>
  <si>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</si>
  <si>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</si>
  <si>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</si>
  <si>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</si>
  <si>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</si>
  <si>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</si>
  <si>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</si>
  <si>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</si>
  <si>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</si>
  <si>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</si>
  <si>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</si>
  <si>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</si>
  <si>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</si>
  <si>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</si>
  <si>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</si>
  <si>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</si>
  <si>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</si>
  <si>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</si>
  <si>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</si>
  <si>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</si>
  <si>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</si>
  <si>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</si>
  <si>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</si>
  <si>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</si>
  <si>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</si>
  <si>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</si>
  <si>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</si>
  <si>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</si>
  <si>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</si>
  <si>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</si>
  <si>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</si>
  <si>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</si>
  <si>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</si>
  <si>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</si>
  <si>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</si>
  <si>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</si>
  <si>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</si>
  <si>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</si>
  <si>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</si>
  <si>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</si>
  <si>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</si>
  <si>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</si>
  <si>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</si>
  <si>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</si>
  <si>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</si>
  <si>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</si>
  <si>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</si>
  <si>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</si>
  <si>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</si>
  <si>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</si>
  <si>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</si>
  <si>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</si>
  <si>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</si>
  <si>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</si>
  <si>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</si>
  <si>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</si>
  <si>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</si>
  <si>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</si>
  <si>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</si>
  <si>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</si>
  <si>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</si>
  <si>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</si>
  <si>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</si>
  <si>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</si>
  <si>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</si>
  <si>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</si>
  <si>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</si>
  <si>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</si>
  <si>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</si>
  <si>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</si>
  <si>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</si>
  <si>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</si>
  <si>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</si>
  <si>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</si>
  <si>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</si>
  <si>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</si>
  <si>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</si>
  <si>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</si>
  <si>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</si>
  <si>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</si>
  <si>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</si>
  <si>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</si>
  <si>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</si>
  <si>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</si>
  <si>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</si>
  <si>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</si>
  <si>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</si>
  <si>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</si>
  <si>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</si>
  <si>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</si>
  <si>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</si>
  <si>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</si>
  <si>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</si>
  <si>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</si>
  <si>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</si>
  <si>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</si>
  <si>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</si>
  <si>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</si>
  <si>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</si>
  <si>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</si>
  <si>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</si>
  <si>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</si>
  <si>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</si>
  <si>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</si>
  <si>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</si>
  <si>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</si>
  <si>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</si>
  <si>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</si>
  <si>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</si>
  <si>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</si>
  <si>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</si>
  <si>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</si>
  <si>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</si>
  <si>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</si>
  <si>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</si>
  <si>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</si>
  <si>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</si>
  <si>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</si>
  <si>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</si>
  <si>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</si>
  <si>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</si>
  <si>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</si>
  <si>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</si>
  <si>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</si>
  <si>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</si>
  <si>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</si>
  <si>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</si>
  <si>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</si>
  <si>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</si>
  <si>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</si>
  <si>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</si>
  <si>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</si>
  <si>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</si>
  <si>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</si>
  <si>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</si>
  <si>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</si>
  <si>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</si>
  <si>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</si>
  <si>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</si>
  <si>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</si>
  <si>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</si>
  <si>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</si>
  <si>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</si>
  <si>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</si>
  <si>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</si>
  <si>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</si>
  <si>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</si>
  <si>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</si>
  <si>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</si>
  <si>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</si>
  <si>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</si>
  <si>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</si>
  <si>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</si>
  <si>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</si>
  <si>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</si>
  <si>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</si>
  <si>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</si>
  <si>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</si>
  <si>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</si>
  <si>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</si>
  <si>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</si>
  <si>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</si>
  <si>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</si>
  <si>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</si>
  <si>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</si>
  <si>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</si>
  <si>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</si>
  <si>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</si>
  <si>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</si>
  <si>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</si>
  <si>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</si>
  <si>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</si>
  <si>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</si>
  <si>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</si>
  <si>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</si>
  <si>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</si>
  <si>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</si>
  <si>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</si>
  <si>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</si>
  <si>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</si>
  <si>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</si>
  <si>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</si>
  <si>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</si>
  <si>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</si>
  <si>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</si>
  <si>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</si>
  <si>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</si>
  <si>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</si>
  <si>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</si>
  <si>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</si>
  <si>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</si>
  <si>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</si>
  <si>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</si>
  <si>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</si>
  <si>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</si>
  <si>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</si>
  <si>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</si>
  <si>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</si>
  <si>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</si>
  <si>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</si>
  <si>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</si>
  <si>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</si>
  <si>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</si>
  <si>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</si>
  <si>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</si>
  <si>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</si>
  <si>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</si>
  <si>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</si>
  <si>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</si>
  <si>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</si>
  <si>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</si>
  <si>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</si>
  <si>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</si>
  <si>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</si>
  <si>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</si>
  <si>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</si>
  <si>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</si>
  <si>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</si>
  <si>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</si>
  <si>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</si>
  <si>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</si>
  <si>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</si>
  <si>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</si>
  <si>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</si>
  <si>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</si>
  <si>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</si>
  <si>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</si>
  <si>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</si>
  <si>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</si>
  <si>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</si>
  <si>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</si>
  <si>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</si>
  <si>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</si>
  <si>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</si>
  <si>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</si>
  <si>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</si>
  <si>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</si>
  <si>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</si>
  <si>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</si>
  <si>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</si>
  <si>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</si>
  <si>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</si>
  <si>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</si>
  <si>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</si>
  <si>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</si>
  <si>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</si>
  <si>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</si>
  <si>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</si>
  <si>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</si>
  <si>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</si>
  <si>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</si>
  <si>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</si>
  <si>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</si>
  <si>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</si>
  <si>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</si>
  <si>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</si>
  <si>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</si>
  <si>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</si>
  <si>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</si>
  <si>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</si>
  <si>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</si>
  <si>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</si>
  <si>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</si>
  <si>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</si>
  <si>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</si>
  <si>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</si>
  <si>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</si>
  <si>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</si>
  <si>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</si>
  <si>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</si>
  <si>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</si>
  <si>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</si>
  <si>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</si>
  <si>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</si>
  <si>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</si>
  <si>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</si>
  <si>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</si>
  <si>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</si>
  <si>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</si>
  <si>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</si>
  <si>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</si>
  <si>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</si>
  <si>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</si>
  <si>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</si>
  <si>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</si>
  <si>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</si>
  <si>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</si>
  <si>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</si>
  <si>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</si>
  <si>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</si>
  <si>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</si>
  <si>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</si>
  <si>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</si>
  <si>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</si>
  <si>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</si>
  <si>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</si>
  <si>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</si>
  <si>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</si>
  <si>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</si>
  <si>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</si>
  <si>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</si>
  <si>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</si>
  <si>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</si>
  <si>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</si>
  <si>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</si>
  <si>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</si>
  <si>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</si>
  <si>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</si>
  <si>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</si>
  <si>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</si>
  <si>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</si>
  <si>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</si>
  <si>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</si>
  <si>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</si>
  <si>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</si>
  <si>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</si>
  <si>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</si>
  <si>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</si>
  <si>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</si>
  <si>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</si>
  <si>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</si>
  <si>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</si>
  <si>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</si>
  <si>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</si>
  <si>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</si>
  <si>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</si>
  <si>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</si>
  <si>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</si>
  <si>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</si>
  <si>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</si>
  <si>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</si>
  <si>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</si>
  <si>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</si>
  <si>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</si>
  <si>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</si>
  <si>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</si>
  <si>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</si>
  <si>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</si>
  <si>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</si>
  <si>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</si>
  <si>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</si>
  <si>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</si>
  <si>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</si>
  <si>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</si>
  <si>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</si>
  <si>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</si>
  <si>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</si>
  <si>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</si>
  <si>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</si>
  <si>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</si>
  <si>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</si>
  <si>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</si>
  <si>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</si>
  <si>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</si>
  <si>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</si>
  <si>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</si>
  <si>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</si>
  <si>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</si>
  <si>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</si>
  <si>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</si>
  <si>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</si>
  <si>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</si>
  <si>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</si>
  <si>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</si>
  <si>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</si>
  <si>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</si>
  <si>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</si>
  <si>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</si>
  <si>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</si>
  <si>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</si>
  <si>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</si>
  <si>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</si>
  <si>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</si>
  <si>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</si>
  <si>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</si>
  <si>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</si>
  <si>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</si>
  <si>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</si>
  <si>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</si>
  <si>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</si>
  <si>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</si>
  <si>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</si>
  <si>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</si>
  <si>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</si>
  <si>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</si>
  <si>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</si>
  <si>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</si>
  <si>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</si>
  <si>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</si>
  <si>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</si>
  <si>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</si>
  <si>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</si>
  <si>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</si>
  <si>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</si>
  <si>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</si>
  <si>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</si>
  <si>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</si>
  <si>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</si>
  <si>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</si>
  <si>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</si>
  <si>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</si>
  <si>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</si>
  <si>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</si>
  <si>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</si>
  <si>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</si>
  <si>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</si>
  <si>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</si>
  <si>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</si>
  <si>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</si>
  <si>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</si>
  <si>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</si>
  <si>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</si>
  <si>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</si>
  <si>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</si>
  <si>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</si>
  <si>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</si>
  <si>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</si>
  <si>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</si>
  <si>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</si>
  <si>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</si>
  <si>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</si>
  <si>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</si>
  <si>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</si>
  <si>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</si>
  <si>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</si>
  <si>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</si>
  <si>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</si>
  <si>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</si>
  <si>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</si>
  <si>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</si>
  <si>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</si>
  <si>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</si>
  <si>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</si>
  <si>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</si>
  <si>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</si>
  <si>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</si>
  <si>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</si>
  <si>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</si>
  <si>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</si>
  <si>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</si>
  <si>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</si>
  <si>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</si>
  <si>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</si>
  <si>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</si>
  <si>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</si>
  <si>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</si>
  <si>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</si>
  <si>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</si>
  <si>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</si>
  <si>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</si>
  <si>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</si>
  <si>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</si>
  <si>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</si>
  <si>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</si>
  <si>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</si>
  <si>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</si>
  <si>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</si>
  <si>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</si>
  <si>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</si>
  <si>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</si>
  <si>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</si>
  <si>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</si>
  <si>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</si>
  <si>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</si>
  <si>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</si>
  <si>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</si>
  <si>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</si>
  <si>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</si>
  <si>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</si>
  <si>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</si>
  <si>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</si>
  <si>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</si>
  <si>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</si>
  <si>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</si>
  <si>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</si>
  <si>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</si>
  <si>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</si>
  <si>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</si>
  <si>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</si>
  <si>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</si>
  <si>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</si>
  <si>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</si>
  <si>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</si>
  <si>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</si>
  <si>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</si>
  <si>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</si>
  <si>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</si>
  <si>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</si>
  <si>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</si>
  <si>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</si>
  <si>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</si>
  <si>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</si>
  <si>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</si>
  <si>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</si>
  <si>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</si>
  <si>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</si>
  <si>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</si>
  <si>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</si>
  <si>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</si>
  <si>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</si>
  <si>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</si>
  <si>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</si>
  <si>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</si>
  <si>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</si>
  <si>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</si>
  <si>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</si>
  <si>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</si>
  <si>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</si>
  <si>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</si>
  <si>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</si>
  <si>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</si>
  <si>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</si>
  <si>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</si>
  <si>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</si>
  <si>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</si>
  <si>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</si>
  <si>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</si>
  <si>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</si>
  <si>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</si>
  <si>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</si>
  <si>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</si>
  <si>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</si>
  <si>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</si>
  <si>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</si>
  <si>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</si>
  <si>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</si>
  <si>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</si>
  <si>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</si>
  <si>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</si>
  <si>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</si>
  <si>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</si>
  <si>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</si>
  <si>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</si>
  <si>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</si>
  <si>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</si>
  <si>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</si>
  <si>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</si>
  <si>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</si>
  <si>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</si>
  <si>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</si>
  <si>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</si>
  <si>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</si>
  <si>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</si>
  <si>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</si>
  <si>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</si>
  <si>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</si>
  <si>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</si>
  <si>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</si>
  <si>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</si>
  <si>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</si>
  <si>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</si>
  <si>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</si>
  <si>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</si>
  <si>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</si>
  <si>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</si>
  <si>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</si>
  <si>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</si>
  <si>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</si>
  <si>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</si>
  <si>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</si>
  <si>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</si>
  <si>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</si>
  <si>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</si>
  <si>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</si>
  <si>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</si>
  <si>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</si>
  <si>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</si>
  <si>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</si>
  <si>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</si>
  <si>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</si>
  <si>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</si>
  <si>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</si>
  <si>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</si>
  <si>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</si>
  <si>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</si>
  <si>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</si>
  <si>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</si>
  <si>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</si>
  <si>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</si>
  <si>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</si>
  <si>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</si>
  <si>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</si>
  <si>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</si>
  <si>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</si>
  <si>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</si>
  <si>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</si>
  <si>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</si>
  <si>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</si>
  <si>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</si>
  <si>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</si>
  <si>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</si>
  <si>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</si>
  <si>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</si>
  <si>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</si>
  <si>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</si>
  <si>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</si>
  <si>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</si>
  <si>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</si>
  <si>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</si>
  <si>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</si>
  <si>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</si>
  <si>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</si>
  <si>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</si>
  <si>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</si>
  <si>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</si>
  <si>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</si>
  <si>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</si>
  <si>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</si>
  <si>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</si>
  <si>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</si>
  <si>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</si>
  <si>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</si>
  <si>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</si>
  <si>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</si>
  <si>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</si>
  <si>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</si>
  <si>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</si>
  <si>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</si>
  <si>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</si>
  <si>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</si>
  <si>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</si>
  <si>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</si>
  <si>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</si>
  <si>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</si>
  <si>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</si>
  <si>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</si>
  <si>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</si>
  <si>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</si>
  <si>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</si>
  <si>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</si>
  <si>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</si>
  <si>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</si>
  <si>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</si>
  <si>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</si>
  <si>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</si>
  <si>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</si>
  <si>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</si>
  <si>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</si>
  <si>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</si>
  <si>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</si>
  <si>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</si>
  <si>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</si>
  <si>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</si>
  <si>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</si>
  <si>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</si>
  <si>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</si>
  <si>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</si>
  <si>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</si>
  <si>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</si>
  <si>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</si>
  <si>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</si>
  <si>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</si>
  <si>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</si>
  <si>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</si>
  <si>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</si>
  <si>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</si>
  <si>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</si>
  <si>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</si>
  <si>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</si>
  <si>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</si>
  <si>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</si>
  <si>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</si>
  <si>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</si>
  <si>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</si>
  <si>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</si>
  <si>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</si>
  <si>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</si>
  <si>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</si>
  <si>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</si>
  <si>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</si>
  <si>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</si>
  <si>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</si>
  <si>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</si>
  <si>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</si>
  <si>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</si>
  <si>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</si>
  <si>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</si>
  <si>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</si>
  <si>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</si>
  <si>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</si>
  <si>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</si>
  <si>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</si>
  <si>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</si>
  <si>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</si>
  <si>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</si>
  <si>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</si>
  <si>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</si>
  <si>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</si>
  <si>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</si>
  <si>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</si>
  <si>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</si>
  <si>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</si>
  <si>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</si>
  <si>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</si>
  <si>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</si>
  <si>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</si>
  <si>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</si>
  <si>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</si>
  <si>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</si>
  <si>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</si>
  <si>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</si>
  <si>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</si>
  <si>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</si>
  <si>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</si>
  <si>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</si>
  <si>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</si>
  <si>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</si>
  <si>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</si>
  <si>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</si>
  <si>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</si>
  <si>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</si>
  <si>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</si>
  <si>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</si>
  <si>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</si>
  <si>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</si>
  <si>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</si>
  <si>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</si>
  <si>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</si>
  <si>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</si>
  <si>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</si>
  <si>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</si>
  <si>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</si>
  <si>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</si>
  <si>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</si>
  <si>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</si>
  <si>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</si>
  <si>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</si>
  <si>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</si>
  <si>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</si>
  <si>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</si>
  <si>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</si>
  <si>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</si>
  <si>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</si>
  <si>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</si>
  <si>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</si>
  <si>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</si>
  <si>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</si>
  <si>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</si>
  <si>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</si>
  <si>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</si>
  <si>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</si>
  <si>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</si>
  <si>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</si>
  <si>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</si>
  <si>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</si>
  <si>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</si>
  <si>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</si>
  <si>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</si>
  <si>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</si>
  <si>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</si>
  <si>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</si>
  <si>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</si>
  <si>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</si>
  <si>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</si>
  <si>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</si>
  <si>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</si>
  <si>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</si>
  <si>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</si>
  <si>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</si>
  <si>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</si>
  <si>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</si>
  <si>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</si>
  <si>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</si>
  <si>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</si>
  <si>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</si>
  <si>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</si>
  <si>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</si>
  <si>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</si>
  <si>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</si>
  <si>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</si>
  <si>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</si>
  <si>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</si>
  <si>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</si>
  <si>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</si>
  <si>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</si>
  <si>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</si>
  <si>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</si>
  <si>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</si>
  <si>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</si>
  <si>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</si>
  <si>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</si>
  <si>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</si>
  <si>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</si>
  <si>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</si>
  <si>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</si>
  <si>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</si>
  <si>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</si>
  <si>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</si>
  <si>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</si>
  <si>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</si>
  <si>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</si>
  <si>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</si>
  <si>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</si>
  <si>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</si>
  <si>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</si>
  <si>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</si>
  <si>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</si>
  <si>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</si>
  <si>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</si>
  <si>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</si>
  <si>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</si>
  <si>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</si>
  <si>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</si>
  <si>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</si>
  <si>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</si>
  <si>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</si>
  <si>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</si>
  <si>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</si>
  <si>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</si>
  <si>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</si>
  <si>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</si>
  <si>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</si>
  <si>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</si>
  <si>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</si>
  <si>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</si>
  <si>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</si>
  <si>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</si>
  <si>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</si>
  <si>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</si>
  <si>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</si>
  <si>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</si>
  <si>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</si>
  <si>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</si>
  <si>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</si>
  <si>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</si>
  <si>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</si>
  <si>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</si>
  <si>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</si>
  <si>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</si>
  <si>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</si>
  <si>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</si>
  <si>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</si>
  <si>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</si>
  <si>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</si>
  <si>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</si>
  <si>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</si>
  <si>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</si>
  <si>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</si>
  <si>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</si>
  <si>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</si>
  <si>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</si>
  <si>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</si>
  <si>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</si>
  <si>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</si>
  <si>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</si>
  <si>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</si>
  <si>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</si>
  <si>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</si>
  <si>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</si>
  <si>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</si>
  <si>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</si>
  <si>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</si>
  <si>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</si>
  <si>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</si>
  <si>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</si>
  <si>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</si>
  <si>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</si>
  <si>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</si>
  <si>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</si>
  <si>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</si>
  <si>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</si>
  <si>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</si>
  <si>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</si>
  <si>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</si>
  <si>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</si>
  <si>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</si>
  <si>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</si>
  <si>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</si>
  <si>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</si>
  <si>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</si>
  <si>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</si>
  <si>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</si>
  <si>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</si>
  <si>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</si>
  <si>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</si>
  <si>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</si>
  <si>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</si>
  <si>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</si>
  <si>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</si>
  <si>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</si>
  <si>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</si>
  <si>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</si>
  <si>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</si>
  <si>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</si>
  <si>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</si>
  <si>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</si>
  <si>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</si>
  <si>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</si>
  <si>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</si>
  <si>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</si>
  <si>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</si>
  <si>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</si>
  <si>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</si>
  <si>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</si>
  <si>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</si>
  <si>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</si>
  <si>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</si>
  <si>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</si>
  <si>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</si>
  <si>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</si>
  <si>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</si>
  <si>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</si>
  <si>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</si>
  <si>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</si>
  <si>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</si>
  <si>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</si>
  <si>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</si>
  <si>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</si>
  <si>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</si>
  <si>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</si>
  <si>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</si>
  <si>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</si>
  <si>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</si>
  <si>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</si>
  <si>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</si>
  <si>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</si>
  <si>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</si>
  <si>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</si>
  <si>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</si>
  <si>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</si>
  <si>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</si>
  <si>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</si>
  <si>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</si>
  <si>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</si>
  <si>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</si>
  <si>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</si>
  <si>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</si>
  <si>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</si>
  <si>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</si>
  <si>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</si>
  <si>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</si>
  <si>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</si>
  <si>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</si>
  <si>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</si>
  <si>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</si>
  <si>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</si>
  <si>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</si>
  <si>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</si>
  <si>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</si>
  <si>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</si>
  <si>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</si>
  <si>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</si>
  <si>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</si>
  <si>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</si>
  <si>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</si>
  <si>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</si>
  <si>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</si>
  <si>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</si>
  <si>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</si>
  <si>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</si>
  <si>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</si>
  <si>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</si>
  <si>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</si>
  <si>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</si>
  <si>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</si>
  <si>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</si>
  <si>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</si>
  <si>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</si>
  <si>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</si>
  <si>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</si>
  <si>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</si>
  <si>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</si>
  <si>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</si>
  <si>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</si>
  <si>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</si>
  <si>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</si>
  <si>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</si>
  <si>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</si>
  <si>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</si>
  <si>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</si>
  <si>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</si>
  <si>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</si>
  <si>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</si>
  <si>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</si>
  <si>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</si>
  <si>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</si>
  <si>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</si>
  <si>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</si>
  <si>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</si>
  <si>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</si>
  <si>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</si>
  <si>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</si>
  <si>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</si>
  <si>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</si>
  <si>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</si>
  <si>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</si>
  <si>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</si>
  <si>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</si>
  <si>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</si>
  <si>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</si>
  <si>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</si>
  <si>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</si>
  <si>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</si>
  <si>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</si>
  <si>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</si>
  <si>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</si>
  <si>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</si>
  <si>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</si>
  <si>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</si>
  <si>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</si>
  <si>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</si>
  <si>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</si>
  <si>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</si>
  <si>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</si>
  <si>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</si>
  <si>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</si>
  <si>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</si>
  <si>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</si>
  <si>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</si>
  <si>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</si>
  <si>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</si>
  <si>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</si>
  <si>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</si>
  <si>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</si>
  <si>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</si>
  <si>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</si>
  <si>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</si>
  <si>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</si>
  <si>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</si>
  <si>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</si>
  <si>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</si>
  <si>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</si>
  <si>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</si>
  <si>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</si>
  <si>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</si>
  <si>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</si>
  <si>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</si>
  <si>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</si>
  <si>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</si>
  <si>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</si>
  <si>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</si>
  <si>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</si>
  <si>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</si>
  <si>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</si>
  <si>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</si>
  <si>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</si>
  <si>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</si>
  <si>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</si>
  <si>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</si>
  <si>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</si>
  <si>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</si>
  <si>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</si>
  <si>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</si>
  <si>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</si>
  <si>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</si>
  <si>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</si>
  <si>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</si>
  <si>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</si>
  <si>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</si>
  <si>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</si>
  <si>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</si>
  <si>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</si>
  <si>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</si>
  <si>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</si>
  <si>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</si>
  <si>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</si>
  <si>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</si>
  <si>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</si>
  <si>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</si>
  <si>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</si>
  <si>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</si>
  <si>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</si>
  <si>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</si>
  <si>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</si>
  <si>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</si>
  <si>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</si>
  <si>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</si>
  <si>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</si>
  <si>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</si>
  <si>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</si>
  <si>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</si>
  <si>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</si>
  <si>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</si>
  <si>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</si>
  <si>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</si>
  <si>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</si>
  <si>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</si>
  <si>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</si>
  <si>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</si>
  <si>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</si>
  <si>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</si>
  <si>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</si>
  <si>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</si>
  <si>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</si>
  <si>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</si>
  <si>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</si>
  <si>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</si>
  <si>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</si>
  <si>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</si>
  <si>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</si>
  <si>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</si>
  <si>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</si>
  <si>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</si>
  <si>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</si>
  <si>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</si>
  <si>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</si>
  <si>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</si>
  <si>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</si>
  <si>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</si>
  <si>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</si>
  <si>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</si>
  <si>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</si>
  <si>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</si>
  <si>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</si>
  <si>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</si>
  <si>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</si>
  <si>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</si>
  <si>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</si>
  <si>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</si>
  <si>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</si>
  <si>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</si>
  <si>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</si>
  <si>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</si>
  <si>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</si>
  <si>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</si>
  <si>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</si>
  <si>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</si>
  <si>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</si>
  <si>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</si>
  <si>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</si>
  <si>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</si>
  <si>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</si>
  <si>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</si>
  <si>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</si>
  <si>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</si>
  <si>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</si>
  <si>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</si>
  <si>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</si>
  <si>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</si>
  <si>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</si>
  <si>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</si>
  <si>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</si>
  <si>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</si>
  <si>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</si>
  <si>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</si>
  <si>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</si>
  <si>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</si>
  <si>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</si>
  <si>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</si>
  <si>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</si>
  <si>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</si>
  <si>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</si>
  <si>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</si>
  <si>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</si>
  <si>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</si>
  <si>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</si>
  <si>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</si>
  <si>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</si>
  <si>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</si>
  <si>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</si>
  <si>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</si>
  <si>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</si>
  <si>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</si>
  <si>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</si>
  <si>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</si>
  <si>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</si>
  <si>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</si>
  <si>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</si>
  <si>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</si>
  <si>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</si>
  <si>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</si>
  <si>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</si>
  <si>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</si>
  <si>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</si>
  <si>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</si>
  <si>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</si>
  <si>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</si>
  <si>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</si>
  <si>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</si>
  <si>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</si>
  <si>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</si>
  <si>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</si>
  <si>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</si>
  <si>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</si>
  <si>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</si>
  <si>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</si>
  <si>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</si>
  <si>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</si>
  <si>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</si>
  <si>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</si>
  <si>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</si>
  <si>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</si>
  <si>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</si>
  <si>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</si>
  <si>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</si>
  <si>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</si>
  <si>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</si>
  <si>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</si>
  <si>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</si>
  <si>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</si>
  <si>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</si>
  <si>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</si>
  <si>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</si>
  <si>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</si>
  <si>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</si>
  <si>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</si>
  <si>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</si>
  <si>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</si>
  <si>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</si>
  <si>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</si>
  <si>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</si>
  <si>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</si>
  <si>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</si>
  <si>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</si>
  <si>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</si>
  <si>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</si>
  <si>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</si>
  <si>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</si>
  <si>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</si>
  <si>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</si>
  <si>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</si>
  <si>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</si>
  <si>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</si>
  <si>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</si>
  <si>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</si>
  <si>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</si>
  <si>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</si>
  <si>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</si>
  <si>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</si>
  <si>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</si>
  <si>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</si>
  <si>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</si>
  <si>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</si>
  <si>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</si>
  <si>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</si>
  <si>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</si>
  <si>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</si>
  <si>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</si>
  <si>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</si>
  <si>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</si>
  <si>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</si>
  <si>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</si>
  <si>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</si>
  <si>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</si>
  <si>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</si>
  <si>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</si>
  <si>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</si>
  <si>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</si>
  <si>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</si>
  <si>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</si>
  <si>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</si>
  <si>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</si>
  <si>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</si>
  <si>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</si>
  <si>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</si>
  <si>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</si>
  <si>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</si>
  <si>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</si>
  <si>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</si>
  <si>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</si>
  <si>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</si>
  <si>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</si>
  <si>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</si>
  <si>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</si>
  <si>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</si>
  <si>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</si>
  <si>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</si>
  <si>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</si>
  <si>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</si>
  <si>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</si>
  <si>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</si>
  <si>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</si>
  <si>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</si>
  <si>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</si>
  <si>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</si>
  <si>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</si>
  <si>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</si>
  <si>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</si>
  <si>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</si>
  <si>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</si>
  <si>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</si>
  <si>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</si>
  <si>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</si>
  <si>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</si>
  <si>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</si>
  <si>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</si>
  <si>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</si>
  <si>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</si>
  <si>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</si>
  <si>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</si>
  <si>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</si>
  <si>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</si>
  <si>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</si>
  <si>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</si>
  <si>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</si>
  <si>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</si>
  <si>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</si>
  <si>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</si>
  <si>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</si>
  <si>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</si>
  <si>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2449</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</si>
  <si>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</si>
  <si>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</si>
  <si>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</si>
  <si>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</si>
  <si>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</si>
  <si>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</si>
  <si>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</si>
  <si>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</si>
  <si>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</si>
  <si>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</si>
  <si>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</si>
  <si>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</si>
  <si>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</si>
  <si>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</si>
  <si>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</si>
  <si>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</si>
  <si>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</si>
  <si>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</si>
  <si>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</si>
  <si>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</si>
  <si>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</si>
  <si>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</si>
  <si>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</si>
  <si>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</si>
  <si>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</si>
  <si>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</si>
  <si>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</si>
  <si>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</si>
  <si>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</si>
  <si>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</si>
  <si>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</si>
  <si>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</si>
  <si>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</si>
  <si>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</si>
  <si>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</si>
  <si>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</si>
  <si>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</si>
  <si>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</si>
  <si>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</si>
  <si>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</si>
  <si>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</si>
  <si>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</si>
  <si>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</si>
  <si>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</si>
  <si>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</si>
  <si>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</si>
  <si>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</si>
  <si>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</si>
  <si>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</si>
  <si>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</si>
  <si>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</si>
  <si>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</si>
  <si>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</si>
  <si>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</si>
  <si>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</si>
  <si>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</si>
  <si>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</si>
  <si>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</si>
  <si>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</si>
  <si>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</si>
  <si>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</si>
  <si>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</si>
  <si>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</si>
  <si>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</si>
  <si>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</si>
  <si>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</si>
  <si>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</si>
  <si>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</si>
  <si>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</si>
  <si>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</si>
  <si>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</si>
  <si>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</si>
  <si>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</si>
  <si>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</si>
  <si>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</si>
  <si>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</si>
  <si>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</si>
  <si>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</si>
  <si>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Dutchj</t>
  </si>
  <si>
    <t>2378</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</si>
  <si>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</si>
  <si>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</si>
  <si>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</si>
  <si>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</si>
  <si>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</si>
  <si>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</si>
  <si>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</si>
  <si>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</si>
  <si>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</si>
  <si>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</si>
  <si>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</si>
  <si>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</si>
  <si>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</si>
  <si>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</si>
  <si>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</si>
  <si>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</si>
  <si>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</si>
  <si>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</si>
  <si>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</si>
  <si>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</si>
  <si>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</si>
  <si>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</si>
  <si>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</si>
  <si>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</si>
  <si>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</si>
  <si>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</si>
  <si>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</si>
  <si>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</si>
  <si>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</si>
  <si>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</si>
  <si>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</si>
  <si>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</si>
  <si>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</si>
  <si>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</si>
  <si>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</si>
  <si>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</si>
  <si>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</si>
  <si>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</si>
  <si>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</si>
  <si>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</si>
  <si>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</si>
  <si>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</si>
  <si>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</si>
  <si>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</si>
  <si>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</si>
  <si>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</si>
  <si>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</si>
  <si>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</si>
  <si>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</si>
  <si>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</si>
  <si>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</si>
  <si>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</si>
  <si>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</si>
  <si>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</si>
  <si>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</si>
  <si>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</si>
  <si>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</si>
  <si>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</si>
  <si>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</si>
  <si>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</si>
  <si>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</si>
  <si>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</si>
  <si>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</si>
  <si>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</si>
  <si>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</si>
  <si>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</si>
  <si>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</si>
  <si>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</si>
  <si>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</si>
  <si>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</si>
  <si>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</si>
  <si>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</si>
  <si>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</si>
  <si>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</si>
  <si>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</si>
  <si>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</si>
  <si>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</si>
  <si>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</si>
  <si>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</si>
  <si>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</si>
  <si>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</si>
  <si>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</si>
  <si>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</si>
  <si>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</si>
  <si>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</si>
  <si>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</si>
  <si>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</si>
  <si>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</si>
  <si>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</si>
  <si>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</si>
  <si>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</si>
  <si>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</si>
  <si>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</si>
  <si>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</si>
  <si>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</si>
  <si>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</si>
  <si>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</si>
  <si>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</si>
  <si>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</si>
  <si>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</si>
  <si>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</si>
  <si>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</si>
  <si>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</si>
  <si>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</si>
  <si>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</si>
  <si>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</si>
  <si>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</si>
  <si>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</si>
  <si>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</si>
  <si>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</si>
  <si>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</si>
  <si>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</si>
  <si>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</si>
  <si>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</si>
  <si>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</si>
  <si>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</si>
  <si>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</si>
  <si>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</si>
  <si>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</si>
  <si>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</si>
  <si>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</si>
  <si>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</si>
  <si>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</si>
  <si>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</si>
  <si>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</si>
  <si>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</si>
  <si>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</si>
  <si>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</si>
  <si>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</si>
  <si>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</si>
  <si>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</si>
  <si>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</si>
  <si>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</si>
  <si>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</si>
  <si>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</si>
  <si>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</si>
  <si>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</si>
  <si>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</si>
  <si>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</si>
  <si>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</si>
  <si>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</si>
  <si>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</si>
  <si>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</si>
  <si>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</si>
  <si>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</si>
  <si>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</si>
  <si>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</si>
  <si>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</si>
  <si>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</si>
  <si>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</si>
  <si>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</si>
  <si>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</si>
  <si>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</si>
  <si>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</si>
  <si>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</si>
  <si>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</si>
  <si>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</si>
  <si>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</si>
  <si>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</si>
  <si>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</si>
  <si>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</si>
  <si>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</si>
  <si>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</si>
  <si>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</si>
  <si>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</si>
  <si>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</si>
  <si>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</si>
  <si>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</si>
  <si>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</si>
  <si>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</si>
  <si>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</si>
  <si>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</si>
  <si>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</si>
  <si>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</si>
  <si>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</si>
  <si>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</si>
  <si>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</si>
  <si>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</si>
  <si>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</si>
  <si>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</si>
  <si>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</si>
  <si>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</si>
  <si>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</si>
  <si>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</si>
  <si>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</si>
  <si>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</si>
  <si>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</si>
  <si>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</si>
  <si>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</si>
  <si>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</si>
  <si>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</si>
  <si>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</si>
  <si>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</si>
  <si>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</si>
  <si>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</si>
  <si>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</si>
  <si>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</si>
  <si>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</si>
  <si>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</si>
  <si>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</si>
  <si>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</si>
  <si>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</si>
  <si>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</si>
  <si>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</si>
  <si>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</si>
  <si>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</si>
  <si>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</si>
  <si>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</si>
  <si>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</si>
  <si>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</si>
  <si>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</si>
  <si>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</si>
  <si>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</si>
  <si>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</si>
  <si>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</si>
  <si>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</si>
  <si>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</si>
  <si>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</si>
  <si>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</si>
  <si>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</si>
  <si>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</si>
  <si>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</si>
  <si>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</si>
  <si>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</si>
  <si>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</si>
  <si>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</si>
  <si>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</si>
  <si>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</si>
  <si>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</si>
  <si>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</si>
  <si>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</si>
  <si>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</si>
  <si>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</si>
  <si>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</si>
  <si>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</si>
  <si>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</si>
  <si>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</si>
  <si>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</si>
  <si>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</si>
  <si>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</si>
  <si>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</si>
  <si>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</si>
  <si>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</si>
  <si>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</si>
  <si>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</si>
  <si>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</si>
  <si>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</si>
  <si>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</si>
  <si>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</si>
  <si>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</si>
  <si>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</si>
  <si>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</si>
  <si>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</si>
  <si>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</si>
  <si>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</si>
  <si>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</si>
  <si>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</si>
  <si>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</si>
  <si>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</si>
  <si>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</si>
  <si>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</si>
  <si>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</si>
  <si>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</si>
  <si>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</si>
  <si>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</si>
  <si>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</si>
  <si>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</si>
  <si>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</si>
  <si>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</si>
  <si>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</si>
  <si>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</si>
  <si>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</si>
  <si>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</si>
  <si>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</si>
  <si>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</si>
  <si>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</si>
  <si>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</si>
  <si>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</si>
  <si>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</si>
  <si>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</si>
  <si>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</si>
  <si>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</si>
  <si>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</si>
  <si>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</si>
  <si>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</si>
  <si>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</si>
  <si>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</si>
  <si>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</si>
  <si>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</si>
  <si>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</si>
  <si>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</si>
  <si>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</si>
  <si>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</si>
  <si>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</si>
  <si>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</si>
  <si>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</si>
  <si>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</si>
  <si>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</si>
  <si>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</si>
  <si>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</si>
  <si>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</si>
  <si>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</si>
  <si>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</si>
  <si>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</si>
  <si>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</si>
  <si>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</si>
  <si>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</si>
  <si>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</si>
  <si>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</si>
  <si>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</si>
  <si>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</si>
  <si>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</si>
  <si>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</si>
  <si>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</si>
  <si>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</si>
  <si>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</si>
  <si>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</si>
  <si>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</si>
  <si>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</si>
  <si>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</si>
  <si>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</si>
  <si>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</si>
  <si>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</si>
  <si>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</si>
  <si>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</si>
  <si>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</si>
  <si>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</si>
  <si>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</si>
  <si>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</si>
  <si>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</si>
  <si>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</si>
  <si>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</si>
  <si>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</si>
  <si>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</si>
  <si>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</si>
  <si>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</si>
  <si>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</si>
  <si>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</si>
  <si>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</si>
  <si>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</si>
  <si>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</si>
  <si>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</si>
  <si>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</si>
  <si>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</si>
  <si>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</si>
  <si>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</si>
  <si>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</si>
  <si>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</si>
  <si>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</si>
  <si>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</si>
  <si>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</si>
  <si>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</si>
  <si>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</si>
  <si>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</si>
  <si>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</si>
  <si>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</si>
  <si>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</si>
  <si>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</si>
  <si>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</si>
  <si>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</si>
  <si>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</si>
  <si>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</si>
  <si>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</si>
  <si>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</si>
  <si>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</si>
  <si>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</si>
  <si>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</si>
  <si>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</si>
  <si>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</si>
  <si>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</si>
  <si>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</si>
  <si>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</si>
  <si>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</si>
  <si>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</si>
  <si>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</si>
  <si>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</si>
  <si>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</si>
  <si>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</si>
  <si>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</si>
  <si>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</si>
  <si>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</si>
  <si>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</si>
  <si>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</si>
  <si>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</si>
  <si>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</si>
  <si>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</si>
  <si>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</si>
  <si>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</si>
  <si>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</si>
  <si>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</si>
  <si>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</si>
  <si>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</si>
  <si>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</si>
  <si>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</si>
  <si>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</si>
  <si>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</si>
  <si>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</si>
  <si>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</si>
  <si>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</si>
  <si>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</si>
  <si>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</si>
  <si>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</si>
  <si>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</si>
  <si>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</si>
  <si>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</si>
  <si>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</si>
  <si>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</si>
  <si>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</si>
  <si>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</si>
  <si>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</si>
  <si>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</si>
  <si>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</si>
  <si>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</si>
  <si>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</si>
  <si>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</si>
  <si>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</si>
  <si>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</si>
  <si>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</si>
  <si>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</si>
  <si>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</si>
  <si>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</si>
  <si>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</si>
  <si>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</si>
  <si>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</si>
  <si>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</si>
  <si>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</si>
  <si>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</si>
  <si>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</si>
  <si>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</si>
  <si>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</si>
  <si>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</si>
  <si>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</si>
  <si>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</si>
  <si>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</si>
  <si>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</si>
  <si>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</si>
  <si>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</si>
  <si>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</si>
  <si>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</si>
  <si>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</si>
  <si>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</si>
  <si>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</si>
  <si>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</si>
  <si>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</si>
  <si>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</si>
  <si>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</si>
  <si>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</si>
  <si>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</si>
  <si>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</si>
  <si>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</si>
  <si>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</si>
  <si>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</si>
  <si>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</si>
  <si>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</si>
  <si>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</si>
  <si>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</si>
  <si>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</si>
  <si>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</si>
  <si>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</si>
  <si>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</si>
  <si>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</si>
  <si>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</si>
  <si>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</si>
  <si>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</si>
  <si>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</si>
  <si>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</si>
  <si>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</si>
  <si>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</si>
  <si>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</si>
  <si>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</si>
  <si>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</si>
  <si>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</si>
  <si>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</si>
  <si>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</si>
  <si>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</si>
  <si>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</si>
  <si>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</si>
  <si>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</si>
  <si>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</si>
  <si>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</si>
  <si>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</si>
  <si>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</si>
  <si>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</si>
  <si>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</si>
  <si>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</si>
  <si>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</si>
  <si>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</si>
  <si>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</si>
  <si>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</si>
  <si>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</si>
  <si>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</si>
  <si>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</si>
  <si>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</si>
  <si>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</si>
  <si>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</si>
  <si>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</si>
  <si>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</si>
  <si>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</si>
  <si>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</si>
  <si>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</si>
  <si>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</si>
  <si>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</si>
  <si>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</si>
  <si>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</si>
  <si>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</si>
  <si>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</si>
  <si>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</si>
  <si>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</si>
  <si>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</si>
  <si>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</si>
  <si>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</si>
  <si>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</si>
  <si>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</si>
  <si>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</si>
  <si>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</si>
  <si>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</si>
  <si>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</si>
  <si>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</si>
  <si>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</si>
  <si>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</si>
  <si>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</si>
  <si>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</si>
  <si>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1579</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</si>
  <si>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</si>
  <si>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</si>
  <si>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</si>
  <si>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</si>
  <si>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</si>
  <si>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</si>
  <si>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</si>
  <si>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</si>
  <si>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</si>
  <si>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</si>
  <si>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</si>
  <si>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</si>
  <si>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</si>
  <si>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</si>
  <si>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</si>
  <si>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</si>
  <si>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</si>
  <si>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</si>
  <si>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</si>
  <si>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</si>
  <si>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</si>
  <si>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</si>
  <si>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</si>
  <si>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</si>
  <si>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</si>
  <si>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</si>
  <si>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</si>
  <si>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</si>
  <si>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</si>
  <si>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</si>
  <si>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</si>
  <si>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</si>
  <si>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</si>
  <si>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</si>
  <si>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</si>
  <si>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</si>
  <si>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</si>
  <si>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</si>
  <si>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</si>
  <si>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</si>
  <si>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</si>
  <si>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</si>
  <si>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</si>
  <si>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</si>
  <si>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1515</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</si>
  <si>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</si>
  <si>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</si>
  <si>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</si>
  <si>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</si>
  <si>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</si>
  <si>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</si>
  <si>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</si>
  <si>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</si>
  <si>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</si>
  <si>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</si>
  <si>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</si>
  <si>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</si>
  <si>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</si>
  <si>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</si>
  <si>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</si>
  <si>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</si>
  <si>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</si>
  <si>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</si>
  <si>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</si>
  <si>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</si>
  <si>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</si>
  <si>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</si>
  <si>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</si>
  <si>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</si>
  <si>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</si>
  <si>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</si>
  <si>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</si>
  <si>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</si>
  <si>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</si>
  <si>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</si>
  <si>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</si>
  <si>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</si>
  <si>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</si>
  <si>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</si>
  <si>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</si>
  <si>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</si>
  <si>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</si>
  <si>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</si>
  <si>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</si>
  <si>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</si>
  <si>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</si>
  <si>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</si>
  <si>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</si>
  <si>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</si>
  <si>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</si>
  <si>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</si>
  <si>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</si>
  <si>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</si>
  <si>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</si>
  <si>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</si>
  <si>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</si>
  <si>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</si>
  <si>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</si>
  <si>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</si>
  <si>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</si>
  <si>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</si>
  <si>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</si>
  <si>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</si>
  <si>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</si>
  <si>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</si>
  <si>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</si>
  <si>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</si>
  <si>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</si>
  <si>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</si>
  <si>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</si>
  <si>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</si>
  <si>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</si>
  <si>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</si>
  <si>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</si>
  <si>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</si>
  <si>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</si>
  <si>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</si>
  <si>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</si>
  <si>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</si>
  <si>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</si>
  <si>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</si>
  <si>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</si>
  <si>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</si>
  <si>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</si>
  <si>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</si>
  <si>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</si>
  <si>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</si>
  <si>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</si>
  <si>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</si>
  <si>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</si>
  <si>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</si>
  <si>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</si>
  <si>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</si>
  <si>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</si>
  <si>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</si>
  <si>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</si>
  <si>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</si>
  <si>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</si>
  <si>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</si>
  <si>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</si>
  <si>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</si>
  <si>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</si>
  <si>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</si>
  <si>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</si>
  <si>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</si>
  <si>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</si>
  <si>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</si>
  <si>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</si>
  <si>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</si>
  <si>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</si>
  <si>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</si>
  <si>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</si>
  <si>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</si>
  <si>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</si>
  <si>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</si>
  <si>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</si>
  <si>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</si>
  <si>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</si>
  <si>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</si>
  <si>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</si>
  <si>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</si>
  <si>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</si>
  <si>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</si>
  <si>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</si>
  <si>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</si>
  <si>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</si>
  <si>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</si>
  <si>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</si>
  <si>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</si>
  <si>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</si>
  <si>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</si>
  <si>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</si>
  <si>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</si>
  <si>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</si>
  <si>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</si>
  <si>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</si>
  <si>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</si>
  <si>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</si>
  <si>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</si>
  <si>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</si>
  <si>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</si>
  <si>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</si>
  <si>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</si>
  <si>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</si>
  <si>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</si>
  <si>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</si>
  <si>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</si>
  <si>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</si>
  <si>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</si>
  <si>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</si>
  <si>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</si>
  <si>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</si>
  <si>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</si>
  <si>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</si>
  <si>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</si>
  <si>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</si>
  <si>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</si>
  <si>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</si>
  <si>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</si>
  <si>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</si>
  <si>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</si>
  <si>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</si>
  <si>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</si>
  <si>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</si>
  <si>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</si>
  <si>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</si>
  <si>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</si>
  <si>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</si>
  <si>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</si>
  <si>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</si>
  <si>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</si>
  <si>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</si>
  <si>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</si>
  <si>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</si>
  <si>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</si>
  <si>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</si>
  <si>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</si>
  <si>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</si>
  <si>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</si>
  <si>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</si>
  <si>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</si>
  <si>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</si>
  <si>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</si>
  <si>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</si>
  <si>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</si>
  <si>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</si>
  <si>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</si>
  <si>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</si>
  <si>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</si>
  <si>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</si>
  <si>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</si>
  <si>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</si>
  <si>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</si>
  <si>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</si>
  <si>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</si>
  <si>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</si>
  <si>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</si>
  <si>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</si>
  <si>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</si>
  <si>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</si>
  <si>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</si>
  <si>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</si>
  <si>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</si>
  <si>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</si>
  <si>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1165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</si>
  <si>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</si>
  <si>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</si>
  <si>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</si>
  <si>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</si>
  <si>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</si>
  <si>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</si>
  <si>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</si>
  <si>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</si>
  <si>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</si>
  <si>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</si>
  <si>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</si>
  <si>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</si>
  <si>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</si>
  <si>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</si>
  <si>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</si>
  <si>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</si>
  <si>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</si>
  <si>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</si>
  <si>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</si>
  <si>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</si>
  <si>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</si>
  <si>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</si>
  <si>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</si>
  <si>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</si>
  <si>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</si>
  <si>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</si>
  <si>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</si>
  <si>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</si>
  <si>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</si>
  <si>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</si>
  <si>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</si>
  <si>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</si>
  <si>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</si>
  <si>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</si>
  <si>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</si>
  <si>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</si>
  <si>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</si>
  <si>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</si>
  <si>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</si>
  <si>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</si>
  <si>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</si>
  <si>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</si>
  <si>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</si>
  <si>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</si>
  <si>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</si>
  <si>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</si>
  <si>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</si>
  <si>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</si>
  <si>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</si>
  <si>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</si>
  <si>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</si>
  <si>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</si>
  <si>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</si>
  <si>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</si>
  <si>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</si>
  <si>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</si>
  <si>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</si>
  <si>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</si>
  <si>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</si>
  <si>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</si>
  <si>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</si>
  <si>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</si>
  <si>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</si>
  <si>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</si>
  <si>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</si>
  <si>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</si>
  <si>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</si>
  <si>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</si>
  <si>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</si>
  <si>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</si>
  <si>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</si>
  <si>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</si>
  <si>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</si>
  <si>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</si>
  <si>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</si>
  <si>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</si>
  <si>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</si>
  <si>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</si>
  <si>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</si>
  <si>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</si>
  <si>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</si>
  <si>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</si>
  <si>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</si>
  <si>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</si>
  <si>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</si>
  <si>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</si>
  <si>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</si>
  <si>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</si>
  <si>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</si>
  <si>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</si>
  <si>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</si>
  <si>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</si>
  <si>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</si>
  <si>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</si>
  <si>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</si>
  <si>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</si>
  <si>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</si>
  <si>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</si>
  <si>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</si>
  <si>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</si>
  <si>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</si>
  <si>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</si>
  <si>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</si>
  <si>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</si>
  <si>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</si>
  <si>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</si>
  <si>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</si>
  <si>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</si>
  <si>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</si>
  <si>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</si>
  <si>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</si>
  <si>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</si>
  <si>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</si>
  <si>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</si>
  <si>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</si>
  <si>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</si>
  <si>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</si>
  <si>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</si>
  <si>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</si>
  <si>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</si>
  <si>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</si>
  <si>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</si>
  <si>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</si>
  <si>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</si>
  <si>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</si>
  <si>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</si>
  <si>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</si>
  <si>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</si>
  <si>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</si>
  <si>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</si>
  <si>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</si>
  <si>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</si>
  <si>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</si>
  <si>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</si>
  <si>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</si>
  <si>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</si>
  <si>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</si>
  <si>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</si>
  <si>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</si>
  <si>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</si>
  <si>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</si>
  <si>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</si>
  <si>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</si>
  <si>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</si>
  <si>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</si>
  <si>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</si>
  <si>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</si>
  <si>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</si>
  <si>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</si>
  <si>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</si>
  <si>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</si>
  <si>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</si>
  <si>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</si>
  <si>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</si>
  <si>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</si>
  <si>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</si>
  <si>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</si>
  <si>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</si>
  <si>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</si>
  <si>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</si>
  <si>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</si>
  <si>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</si>
  <si>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</si>
  <si>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</si>
  <si>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</si>
  <si>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</si>
  <si>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</si>
  <si>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</si>
  <si>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</si>
  <si>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</si>
  <si>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</si>
  <si>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</si>
  <si>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</si>
  <si>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</si>
  <si>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</si>
  <si>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</si>
  <si>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</si>
  <si>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</si>
  <si>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</si>
  <si>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</si>
  <si>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</si>
  <si>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</si>
  <si>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</si>
  <si>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</si>
  <si>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</si>
  <si>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</si>
  <si>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</si>
  <si>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</si>
  <si>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</si>
  <si>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</si>
  <si>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</si>
  <si>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</si>
  <si>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</si>
  <si>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</si>
  <si>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</si>
  <si>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</si>
  <si>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837</t>
  </si>
  <si>
    <t>1:45.75</t>
  </si>
  <si>
    <t>3:20.76</t>
  </si>
  <si>
    <t>1:16.48</t>
  </si>
  <si>
    <t>46.07</t>
  </si>
  <si>
    <t>57.46</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</si>
  <si>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</si>
  <si>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</si>
  <si>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</si>
  <si>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</si>
  <si>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</si>
  <si>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</si>
  <si>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</si>
  <si>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</si>
  <si>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</si>
  <si>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</si>
  <si>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</si>
  <si>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</si>
  <si>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</si>
  <si>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</si>
  <si>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</si>
  <si>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</si>
  <si>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</si>
  <si>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</si>
  <si>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</si>
  <si>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</si>
  <si>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</si>
  <si>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</si>
  <si>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</si>
  <si>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</si>
  <si>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</si>
  <si>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</si>
  <si>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</si>
  <si>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</si>
  <si>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</si>
  <si>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</si>
  <si>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</si>
  <si>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</si>
  <si>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</si>
  <si>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</si>
  <si>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</si>
  <si>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</si>
  <si>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</si>
  <si>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</si>
  <si>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</si>
  <si>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</si>
  <si>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</si>
  <si>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</si>
  <si>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</si>
  <si>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</si>
  <si>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</si>
  <si>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</si>
  <si>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</si>
  <si>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</si>
  <si>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</si>
  <si>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</si>
  <si>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</si>
  <si>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</si>
  <si>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</si>
  <si>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</si>
  <si>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</si>
  <si>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</si>
  <si>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</si>
  <si>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</si>
  <si>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</si>
  <si>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</si>
  <si>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</si>
  <si>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</si>
  <si>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</si>
  <si>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</si>
  <si>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</si>
  <si>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</si>
  <si>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</si>
  <si>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</si>
  <si>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</si>
  <si>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</si>
  <si>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</si>
  <si>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</si>
  <si>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</si>
  <si>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</si>
  <si>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</si>
  <si>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</si>
  <si>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</si>
  <si>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</si>
  <si>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</si>
  <si>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</si>
  <si>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</si>
  <si>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</si>
  <si>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</si>
  <si>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</si>
  <si>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</si>
  <si>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</si>
  <si>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</si>
  <si>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</si>
  <si>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</si>
  <si>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</si>
  <si>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</si>
  <si>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</si>
  <si>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</si>
  <si>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</si>
  <si>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</si>
  <si>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</si>
  <si>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</si>
  <si>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</si>
  <si>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</si>
  <si>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</si>
  <si>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</si>
  <si>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</si>
  <si>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</si>
  <si>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</si>
  <si>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</si>
  <si>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</si>
  <si>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</si>
  <si>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</si>
  <si>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</si>
  <si>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</si>
  <si>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</si>
  <si>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</si>
  <si>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</si>
  <si>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</si>
  <si>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</si>
  <si>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</si>
  <si>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</si>
  <si>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</si>
  <si>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</si>
  <si>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</si>
  <si>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</si>
  <si>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</si>
  <si>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</si>
  <si>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</si>
  <si>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</si>
  <si>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</si>
  <si>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</si>
  <si>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</si>
  <si>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</si>
  <si>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</si>
  <si>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</si>
  <si>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</si>
  <si>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</si>
  <si>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</si>
  <si>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</si>
  <si>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</si>
  <si>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</si>
  <si>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</si>
  <si>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</si>
  <si>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</si>
  <si>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</si>
  <si>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</si>
  <si>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</si>
  <si>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</si>
  <si>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</si>
  <si>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</si>
  <si>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</si>
  <si>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</si>
  <si>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</si>
  <si>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</si>
  <si>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</si>
  <si>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</si>
  <si>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</si>
  <si>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</si>
  <si>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</si>
  <si>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</si>
  <si>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</si>
  <si>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</si>
  <si>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</si>
  <si>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</si>
  <si>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</si>
  <si>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</si>
  <si>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</si>
  <si>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</si>
  <si>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</si>
  <si>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</si>
  <si>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</si>
  <si>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</si>
  <si>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</si>
  <si>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</si>
  <si>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</si>
  <si>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</si>
  <si>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</si>
  <si>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</si>
  <si>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</si>
  <si>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</si>
  <si>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</si>
  <si>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</si>
  <si>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</si>
  <si>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</si>
  <si>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</si>
  <si>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</si>
  <si>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</si>
  <si>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</si>
  <si>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</si>
  <si>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</si>
  <si>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</si>
  <si>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</si>
  <si>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</si>
  <si>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</si>
  <si>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</si>
  <si>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</si>
  <si>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</si>
  <si>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</si>
  <si>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</si>
  <si>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</si>
  <si>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</si>
  <si>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</si>
  <si>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</si>
  <si>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</si>
  <si>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</si>
  <si>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</si>
  <si>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</si>
  <si>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</si>
  <si>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</si>
  <si>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</si>
  <si>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</si>
  <si>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</si>
  <si>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</si>
  <si>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</si>
  <si>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</si>
  <si>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</si>
  <si>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</si>
  <si>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</si>
  <si>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</si>
  <si>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</si>
  <si>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</si>
  <si>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</si>
  <si>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</si>
  <si>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</si>
  <si>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</si>
  <si>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</si>
  <si>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</si>
  <si>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</si>
  <si>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</si>
  <si>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</si>
  <si>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</si>
  <si>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</si>
  <si>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</si>
  <si>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</si>
  <si>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</si>
  <si>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</si>
  <si>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</si>
  <si>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</si>
  <si>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</si>
  <si>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571</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</si>
  <si>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</si>
  <si>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</si>
  <si>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</si>
  <si>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</si>
  <si>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</si>
  <si>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</si>
  <si>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</si>
  <si>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</si>
  <si>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</si>
  <si>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</si>
  <si>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</si>
  <si>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</si>
  <si>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</si>
  <si>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</si>
  <si>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</si>
  <si>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</si>
  <si>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</si>
  <si>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</si>
  <si>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</si>
  <si>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</si>
  <si>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</si>
  <si>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</si>
  <si>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</si>
  <si>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</si>
  <si>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</si>
  <si>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</si>
  <si>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</si>
  <si>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</si>
  <si>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</si>
  <si>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</si>
  <si>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</si>
  <si>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</si>
  <si>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</si>
  <si>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</si>
  <si>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</si>
  <si>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</si>
  <si>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</si>
  <si>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</si>
  <si>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</si>
  <si>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</si>
  <si>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</si>
  <si>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</si>
  <si>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</si>
  <si>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</si>
  <si>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</si>
  <si>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</si>
  <si>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</si>
  <si>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</si>
  <si>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</si>
  <si>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</si>
  <si>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</si>
  <si>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</si>
  <si>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</si>
  <si>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</si>
  <si>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</si>
  <si>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</si>
  <si>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</si>
  <si>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</si>
  <si>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</si>
  <si>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</si>
  <si>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</si>
  <si>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</si>
  <si>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</si>
  <si>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</si>
  <si>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</si>
  <si>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</si>
  <si>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</si>
  <si>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</si>
  <si>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</si>
  <si>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</si>
  <si>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</si>
  <si>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</si>
  <si>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</si>
  <si>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</si>
  <si>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</si>
  <si>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</si>
  <si>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</si>
  <si>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</si>
  <si>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</si>
  <si>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</si>
  <si>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</si>
  <si>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</si>
  <si>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</si>
  <si>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</si>
  <si>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</si>
  <si>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</si>
  <si>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</si>
  <si>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</si>
  <si>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</si>
  <si>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</si>
  <si>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</si>
  <si>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</si>
  <si>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</si>
  <si>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</si>
  <si>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</si>
  <si>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</si>
  <si>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</si>
  <si>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</si>
  <si>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</si>
  <si>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</si>
  <si>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</si>
  <si>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</si>
  <si>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</si>
  <si>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</si>
  <si>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</si>
  <si>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</si>
  <si>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</si>
  <si>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</si>
  <si>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</si>
  <si>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</si>
  <si>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</si>
  <si>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</si>
  <si>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</si>
  <si>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</si>
  <si>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</si>
  <si>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</si>
  <si>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</si>
  <si>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</si>
  <si>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</si>
  <si>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</si>
  <si>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</si>
  <si>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</si>
  <si>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</si>
  <si>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</si>
  <si>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</si>
  <si>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</si>
  <si>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</si>
  <si>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</si>
  <si>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</si>
  <si>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</si>
  <si>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</si>
  <si>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</si>
  <si>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</si>
  <si>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</si>
  <si>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</si>
  <si>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</si>
  <si>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</si>
  <si>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</si>
  <si>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</si>
  <si>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</si>
  <si>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</si>
  <si>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</si>
  <si>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</si>
  <si>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</si>
  <si>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</si>
  <si>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</si>
  <si>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</si>
  <si>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</si>
  <si>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</si>
  <si>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</si>
  <si>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</si>
  <si>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</si>
  <si>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</si>
  <si>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</si>
  <si>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</si>
  <si>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</si>
  <si>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</si>
  <si>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</si>
  <si>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</si>
  <si>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</si>
  <si>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</si>
  <si>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</si>
  <si>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</si>
  <si>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</si>
  <si>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</si>
  <si>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</si>
  <si>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</si>
  <si>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</si>
  <si>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</si>
  <si>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</si>
  <si>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</si>
  <si>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</si>
  <si>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</si>
  <si>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</si>
  <si>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</si>
  <si>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</si>
  <si>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</si>
  <si>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</si>
  <si>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</si>
  <si>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</si>
  <si>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</si>
  <si>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</si>
  <si>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</si>
  <si>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</si>
  <si>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</si>
  <si>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</si>
  <si>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</si>
  <si>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</si>
  <si>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</si>
  <si>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Ipsen</t>
  </si>
  <si>
    <t>365</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</si>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</sst>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pQRb4VpoF-E&amp;ab_channel=BlazeRol"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www.youtube.com/watch?v=GuhQKPPxZ2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uFewEwiIYD4"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6mOPfPIUaK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R9Hszrvu8w0"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3941</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4177</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4906</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4992</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4134</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4946</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4177</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4955</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4177</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3941</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6444</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4459</v>
      </c>
      <c r="D228" s="1484" t="s">
        <v>10240</v>
      </c>
      <c r="E228" s="1480" t="s">
        <v>10241</v>
      </c>
      <c r="F228" s="1482">
        <v>43942.0</v>
      </c>
    </row>
    <row r="229">
      <c r="A229" s="1478"/>
      <c r="B229" s="1486" t="s">
        <v>10150</v>
      </c>
      <c r="C229" s="1480" t="s">
        <v>4928</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4459</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6444</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4459</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3535</v>
      </c>
      <c r="C65" s="77" t="s">
        <v>902</v>
      </c>
      <c r="D65" s="78" t="s">
        <v>903</v>
      </c>
      <c r="E65" s="79" t="s">
        <v>902</v>
      </c>
      <c r="F65" s="80" t="s">
        <v>327</v>
      </c>
      <c r="G65" s="76" t="s">
        <v>3036</v>
      </c>
      <c r="H65" s="84" t="s">
        <v>1491</v>
      </c>
      <c r="I65" s="177" t="s">
        <v>3536</v>
      </c>
      <c r="J65" s="177" t="s">
        <v>3537</v>
      </c>
      <c r="K65" s="84" t="s">
        <v>3538</v>
      </c>
      <c r="L65" s="84" t="s">
        <v>1515</v>
      </c>
      <c r="M65" s="232" t="s">
        <v>883</v>
      </c>
      <c r="N65" s="173" t="s">
        <v>1102</v>
      </c>
      <c r="O65" s="177" t="s">
        <v>1000</v>
      </c>
      <c r="P65" s="84" t="s">
        <v>107</v>
      </c>
      <c r="Q65" s="256"/>
      <c r="R65" s="256"/>
      <c r="S65" s="256"/>
      <c r="T65" s="256"/>
      <c r="U65" s="256"/>
      <c r="V65" s="256"/>
      <c r="W65" s="176"/>
      <c r="X65" s="84" t="s">
        <v>3539</v>
      </c>
      <c r="Y65" s="84" t="s">
        <v>3540</v>
      </c>
      <c r="Z65" s="173" t="s">
        <v>3237</v>
      </c>
      <c r="AA65" s="173" t="s">
        <v>3541</v>
      </c>
      <c r="AB65" s="173" t="s">
        <v>3542</v>
      </c>
      <c r="AC65" s="84" t="s">
        <v>1976</v>
      </c>
      <c r="AD65" s="257"/>
      <c r="AE65" s="84" t="s">
        <v>448</v>
      </c>
      <c r="AF65" s="84" t="s">
        <v>1377</v>
      </c>
      <c r="AG65" s="256"/>
      <c r="AH65" s="256"/>
      <c r="AI65" s="256"/>
      <c r="AJ65" s="256"/>
      <c r="AK65" s="176"/>
      <c r="AL65" s="256"/>
      <c r="AM65" s="256"/>
      <c r="AN65" s="256"/>
      <c r="AO65" s="256"/>
      <c r="AP65" s="256"/>
      <c r="AQ65" s="256"/>
      <c r="AR65" s="256"/>
      <c r="AS65" s="173" t="s">
        <v>3543</v>
      </c>
      <c r="AT65" s="177" t="s">
        <v>792</v>
      </c>
      <c r="AU65" s="256"/>
      <c r="AV65" s="256"/>
      <c r="AW65" s="256"/>
      <c r="AX65" s="256"/>
      <c r="AY65" s="178"/>
      <c r="AZ65" s="173" t="s">
        <v>3544</v>
      </c>
      <c r="BA65" s="173" t="s">
        <v>3545</v>
      </c>
      <c r="BB65" s="84" t="s">
        <v>1576</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5" t="s">
        <v>3686</v>
      </c>
      <c r="B69" s="506" t="s">
        <v>3687</v>
      </c>
      <c r="C69" s="507" t="s">
        <v>902</v>
      </c>
      <c r="D69" s="508" t="s">
        <v>902</v>
      </c>
      <c r="E69" s="509" t="s">
        <v>903</v>
      </c>
      <c r="F69" s="510" t="s">
        <v>3688</v>
      </c>
      <c r="G69" s="506" t="s">
        <v>3689</v>
      </c>
      <c r="H69" s="511" t="s">
        <v>3690</v>
      </c>
      <c r="I69" s="512" t="s">
        <v>3560</v>
      </c>
      <c r="J69" s="511" t="s">
        <v>3691</v>
      </c>
      <c r="K69" s="511" t="s">
        <v>3692</v>
      </c>
      <c r="L69" s="511" t="s">
        <v>944</v>
      </c>
      <c r="M69" s="513" t="s">
        <v>3693</v>
      </c>
      <c r="N69" s="512" t="s">
        <v>3694</v>
      </c>
      <c r="O69" s="513" t="s">
        <v>256</v>
      </c>
      <c r="P69" s="514" t="s">
        <v>3442</v>
      </c>
      <c r="Q69" s="514" t="s">
        <v>3695</v>
      </c>
      <c r="R69" s="514" t="s">
        <v>1751</v>
      </c>
      <c r="S69" s="514" t="s">
        <v>3696</v>
      </c>
      <c r="T69" s="514" t="s">
        <v>2880</v>
      </c>
      <c r="U69" s="514" t="s">
        <v>3697</v>
      </c>
      <c r="V69" s="513" t="s">
        <v>3698</v>
      </c>
      <c r="W69" s="515"/>
      <c r="X69" s="511" t="s">
        <v>952</v>
      </c>
      <c r="Y69" s="513" t="s">
        <v>3699</v>
      </c>
      <c r="Z69" s="512" t="s">
        <v>395</v>
      </c>
      <c r="AA69" s="512" t="s">
        <v>1172</v>
      </c>
      <c r="AB69" s="511" t="s">
        <v>1002</v>
      </c>
      <c r="AC69" s="512" t="s">
        <v>3700</v>
      </c>
      <c r="AD69" s="513"/>
      <c r="AE69" s="513" t="s">
        <v>3701</v>
      </c>
      <c r="AF69" s="293" t="s">
        <v>3580</v>
      </c>
      <c r="AG69" s="511" t="s">
        <v>3702</v>
      </c>
      <c r="AH69" s="514" t="s">
        <v>3703</v>
      </c>
      <c r="AI69" s="84" t="s">
        <v>2213</v>
      </c>
      <c r="AJ69" s="514" t="s">
        <v>3704</v>
      </c>
      <c r="AK69" s="515"/>
      <c r="AL69" s="511" t="s">
        <v>3498</v>
      </c>
      <c r="AM69" s="511" t="s">
        <v>1994</v>
      </c>
      <c r="AN69" s="513" t="s">
        <v>3705</v>
      </c>
      <c r="AO69" s="514" t="s">
        <v>3706</v>
      </c>
      <c r="AP69" s="514" t="s">
        <v>3707</v>
      </c>
      <c r="AQ69" s="511" t="s">
        <v>3708</v>
      </c>
      <c r="AR69" s="514" t="s">
        <v>3709</v>
      </c>
      <c r="AS69" s="514" t="s">
        <v>1918</v>
      </c>
      <c r="AT69" s="293" t="s">
        <v>1768</v>
      </c>
      <c r="AU69" s="511" t="s">
        <v>3710</v>
      </c>
      <c r="AV69" s="514" t="s">
        <v>645</v>
      </c>
      <c r="AW69" s="514" t="s">
        <v>437</v>
      </c>
      <c r="AX69" s="514" t="s">
        <v>3711</v>
      </c>
      <c r="AY69" s="516"/>
      <c r="AZ69" s="511" t="s">
        <v>3712</v>
      </c>
      <c r="BA69" s="293" t="s">
        <v>306</v>
      </c>
      <c r="BB69" s="511" t="s">
        <v>1190</v>
      </c>
      <c r="BC69" s="517" t="s">
        <v>137</v>
      </c>
      <c r="BD69" s="511" t="s">
        <v>3713</v>
      </c>
      <c r="BE69" s="511" t="s">
        <v>3714</v>
      </c>
      <c r="BF69" s="511" t="s">
        <v>3715</v>
      </c>
      <c r="BG69" s="511" t="s">
        <v>1705</v>
      </c>
      <c r="BH69" s="513" t="s">
        <v>3716</v>
      </c>
      <c r="BI69" s="173"/>
      <c r="BJ69" s="512" t="s">
        <v>1728</v>
      </c>
      <c r="BK69" s="518"/>
      <c r="BL69" s="518"/>
      <c r="BM69" s="518"/>
      <c r="BN69" s="518"/>
      <c r="BO69" s="516"/>
      <c r="BP69" s="518"/>
      <c r="BQ69" s="293" t="s">
        <v>3717</v>
      </c>
      <c r="BR69" s="511" t="s">
        <v>1198</v>
      </c>
      <c r="BS69" s="293" t="s">
        <v>3718</v>
      </c>
      <c r="BT69" s="511" t="s">
        <v>3715</v>
      </c>
      <c r="BU69" s="511" t="s">
        <v>3122</v>
      </c>
      <c r="BV69" s="511" t="s">
        <v>3719</v>
      </c>
      <c r="BW69" s="519" t="s">
        <v>3720</v>
      </c>
      <c r="BX69" s="518"/>
      <c r="BY69" s="514" t="s">
        <v>3721</v>
      </c>
      <c r="BZ69" s="518"/>
      <c r="CA69" s="518"/>
      <c r="CB69" s="518"/>
      <c r="CC69" s="518"/>
      <c r="CD69" s="518"/>
      <c r="CE69" s="518"/>
      <c r="CF69" s="512" t="s">
        <v>3722</v>
      </c>
      <c r="CG69" s="511" t="s">
        <v>512</v>
      </c>
      <c r="CH69" s="514" t="s">
        <v>3723</v>
      </c>
      <c r="CI69" s="511" t="s">
        <v>3724</v>
      </c>
      <c r="CJ69" s="512" t="s">
        <v>3725</v>
      </c>
      <c r="CK69" s="511" t="s">
        <v>3726</v>
      </c>
      <c r="CL69" s="511" t="s">
        <v>3727</v>
      </c>
      <c r="CM69" s="514" t="s">
        <v>3728</v>
      </c>
      <c r="CN69" s="513"/>
      <c r="CO69" s="514" t="s">
        <v>3729</v>
      </c>
      <c r="CP69" s="520" t="s">
        <v>179</v>
      </c>
      <c r="CQ69" s="518"/>
      <c r="CR69" s="518"/>
      <c r="CS69" s="516"/>
      <c r="CT69" s="513" t="s">
        <v>3645</v>
      </c>
      <c r="CU69" s="512" t="s">
        <v>1189</v>
      </c>
      <c r="CV69" s="514" t="s">
        <v>3730</v>
      </c>
      <c r="CW69" s="512" t="s">
        <v>683</v>
      </c>
      <c r="CX69" s="514" t="s">
        <v>3731</v>
      </c>
      <c r="CY69" s="511" t="s">
        <v>3732</v>
      </c>
      <c r="CZ69" s="521" t="s">
        <v>3733</v>
      </c>
      <c r="DA69" s="293" t="s">
        <v>3734</v>
      </c>
      <c r="DB69" s="518"/>
      <c r="DC69" s="518"/>
      <c r="DD69" s="518"/>
      <c r="DE69" s="518"/>
      <c r="DF69" s="516"/>
      <c r="DG69" s="511" t="s">
        <v>3428</v>
      </c>
      <c r="DH69" s="518"/>
      <c r="DI69" s="511" t="s">
        <v>3735</v>
      </c>
      <c r="DJ69" s="511" t="s">
        <v>3736</v>
      </c>
      <c r="DK69" s="511" t="s">
        <v>1343</v>
      </c>
      <c r="DL69" s="511" t="s">
        <v>1282</v>
      </c>
      <c r="DM69" s="511" t="s">
        <v>3737</v>
      </c>
      <c r="DN69" s="511" t="s">
        <v>3738</v>
      </c>
      <c r="DO69" s="514" t="s">
        <v>2906</v>
      </c>
      <c r="DP69" s="513" t="s">
        <v>1530</v>
      </c>
      <c r="DQ69" s="512" t="s">
        <v>3739</v>
      </c>
      <c r="DR69" s="511" t="s">
        <v>3740</v>
      </c>
      <c r="DS69" s="522"/>
      <c r="DT69" s="512" t="s">
        <v>1620</v>
      </c>
      <c r="DU69" s="518"/>
      <c r="DV69" s="511"/>
      <c r="DW69" s="82" t="s">
        <v>3741</v>
      </c>
      <c r="DX69" s="512" t="s">
        <v>1470</v>
      </c>
      <c r="DY69" s="511" t="s">
        <v>101</v>
      </c>
      <c r="DZ69" s="522"/>
      <c r="EA69" s="511" t="s">
        <v>197</v>
      </c>
      <c r="EB69" s="522"/>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3" t="s">
        <v>3748</v>
      </c>
      <c r="AB70" s="524"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5"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3528</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3545</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3529</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3485</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3552</v>
      </c>
      <c r="BT74" s="210" t="s">
        <v>3843</v>
      </c>
      <c r="BU74" s="210" t="s">
        <v>3492</v>
      </c>
      <c r="BV74" s="277"/>
      <c r="BW74" s="277"/>
      <c r="BX74" s="210" t="s">
        <v>3844</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3"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3497</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3545</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6"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7"/>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3509</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3533</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0"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1" t="s">
        <v>3924</v>
      </c>
      <c r="Q88" s="185"/>
      <c r="R88" s="185"/>
      <c r="S88" s="185"/>
      <c r="T88" s="185"/>
      <c r="U88" s="185"/>
      <c r="V88" s="264"/>
      <c r="W88" s="176"/>
      <c r="X88" s="236" t="s">
        <v>468</v>
      </c>
      <c r="Y88" s="523"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2" t="s">
        <v>4281</v>
      </c>
      <c r="Z94" s="295" t="s">
        <v>4168</v>
      </c>
      <c r="AA94" s="295" t="s">
        <v>4282</v>
      </c>
      <c r="AB94" s="552"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3" t="s">
        <v>548</v>
      </c>
      <c r="BB94" s="553"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4"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3516</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4262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4366</v>
      </c>
      <c r="CA97" s="256"/>
      <c r="CB97" s="256"/>
      <c r="CC97" s="175" t="s">
        <v>1329</v>
      </c>
      <c r="CD97" s="256"/>
      <c r="CE97" s="256"/>
      <c r="CF97" s="175" t="s">
        <v>4190</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4213</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4224</v>
      </c>
      <c r="DR97" s="175" t="s">
        <v>4408</v>
      </c>
      <c r="DS97" s="175" t="s">
        <v>4409</v>
      </c>
      <c r="DT97" s="175" t="s">
        <v>3492</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3757</v>
      </c>
      <c r="Y98" s="193" t="s">
        <v>4415</v>
      </c>
      <c r="Z98" s="193" t="s">
        <v>3699</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4420</v>
      </c>
      <c r="BC98" s="203" t="s">
        <v>3937</v>
      </c>
      <c r="BD98" s="203" t="s">
        <v>4421</v>
      </c>
      <c r="BE98" s="244" t="s">
        <v>4422</v>
      </c>
      <c r="BF98" s="273"/>
      <c r="BG98" s="553" t="s">
        <v>956</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3729</v>
      </c>
      <c r="CW98" s="218" t="s">
        <v>4436</v>
      </c>
      <c r="CX98" s="218" t="s">
        <v>4437</v>
      </c>
      <c r="CY98" s="218" t="s">
        <v>4438</v>
      </c>
      <c r="CZ98" s="218" t="s">
        <v>4439</v>
      </c>
      <c r="DA98" s="218" t="s">
        <v>4084</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4212</v>
      </c>
      <c r="M100" s="264"/>
      <c r="N100" s="185" t="s">
        <v>3682</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4372</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4007</v>
      </c>
      <c r="AC103" s="175" t="s">
        <v>4066</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3526</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7" t="s">
        <v>4527</v>
      </c>
      <c r="B105" s="76" t="s">
        <v>4528</v>
      </c>
      <c r="C105" s="77" t="s">
        <v>902</v>
      </c>
      <c r="D105" s="78" t="s">
        <v>902</v>
      </c>
      <c r="E105" s="79" t="s">
        <v>902</v>
      </c>
      <c r="F105" s="80" t="s">
        <v>902</v>
      </c>
      <c r="G105" s="76" t="s">
        <v>1483</v>
      </c>
      <c r="H105" s="173" t="s">
        <v>3690</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3580</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3697</v>
      </c>
      <c r="CM105" s="173" t="s">
        <v>4537</v>
      </c>
      <c r="CN105" s="256"/>
      <c r="CO105" s="256"/>
      <c r="CP105" s="256"/>
      <c r="CQ105" s="256"/>
      <c r="CR105" s="256"/>
      <c r="CS105" s="178"/>
      <c r="CT105" s="173" t="s">
        <v>2880</v>
      </c>
      <c r="CU105" s="173" t="s">
        <v>3990</v>
      </c>
      <c r="CV105" s="173" t="s">
        <v>3779</v>
      </c>
      <c r="CW105" s="173" t="s">
        <v>4556</v>
      </c>
      <c r="CX105" s="173" t="s">
        <v>4095</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4239</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4274</v>
      </c>
      <c r="H107" s="173" t="s">
        <v>4570</v>
      </c>
      <c r="I107" s="173" t="s">
        <v>4571</v>
      </c>
      <c r="J107" s="173" t="s">
        <v>4572</v>
      </c>
      <c r="K107" s="173" t="s">
        <v>4462</v>
      </c>
      <c r="L107" s="173" t="s">
        <v>4573</v>
      </c>
      <c r="M107" s="256"/>
      <c r="N107" s="173" t="s">
        <v>4574</v>
      </c>
      <c r="O107" s="173" t="s">
        <v>4239</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3681</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4420</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4388</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4769</v>
      </c>
      <c r="C115" s="77" t="s">
        <v>902</v>
      </c>
      <c r="D115" s="78" t="s">
        <v>902</v>
      </c>
      <c r="E115" s="79" t="s">
        <v>902</v>
      </c>
      <c r="F115" s="80" t="s">
        <v>903</v>
      </c>
      <c r="G115" s="76" t="s">
        <v>2795</v>
      </c>
      <c r="H115" s="175"/>
      <c r="I115" s="175" t="s">
        <v>4770</v>
      </c>
      <c r="J115" s="175" t="s">
        <v>1982</v>
      </c>
      <c r="K115" s="175" t="s">
        <v>4771</v>
      </c>
      <c r="L115" s="232" t="s">
        <v>963</v>
      </c>
      <c r="M115" s="256"/>
      <c r="N115" s="256"/>
      <c r="O115" s="256"/>
      <c r="P115" s="175" t="s">
        <v>4772</v>
      </c>
      <c r="Q115" s="256"/>
      <c r="R115" s="256"/>
      <c r="S115" s="173" t="s">
        <v>3179</v>
      </c>
      <c r="T115" s="256"/>
      <c r="U115" s="173" t="s">
        <v>1450</v>
      </c>
      <c r="V115" s="256"/>
      <c r="W115" s="176"/>
      <c r="X115" s="256"/>
      <c r="Y115" s="256"/>
      <c r="Z115" s="256"/>
      <c r="AA115" s="256"/>
      <c r="AB115" s="175" t="s">
        <v>4243</v>
      </c>
      <c r="AC115" s="256"/>
      <c r="AD115" s="256"/>
      <c r="AE115" s="256"/>
      <c r="AF115" s="175" t="s">
        <v>4348</v>
      </c>
      <c r="AG115" s="256"/>
      <c r="AH115" s="256"/>
      <c r="AI115" s="173" t="s">
        <v>4773</v>
      </c>
      <c r="AJ115" s="256"/>
      <c r="AK115" s="176"/>
      <c r="AL115" s="256"/>
      <c r="AM115" s="256"/>
      <c r="AN115" s="256"/>
      <c r="AO115" s="256"/>
      <c r="AP115" s="256"/>
      <c r="AQ115" s="256"/>
      <c r="AR115" s="256"/>
      <c r="AS115" s="175" t="s">
        <v>4242</v>
      </c>
      <c r="AT115" s="175" t="s">
        <v>1803</v>
      </c>
      <c r="AU115" s="256"/>
      <c r="AV115" s="256"/>
      <c r="AW115" s="173" t="s">
        <v>4774</v>
      </c>
      <c r="AX115" s="256"/>
      <c r="AY115" s="178"/>
      <c r="AZ115" s="256"/>
      <c r="BA115" s="180" t="s">
        <v>4775</v>
      </c>
      <c r="BB115" s="175"/>
      <c r="BC115" s="175" t="s">
        <v>4776</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4777</v>
      </c>
      <c r="CI115" s="173" t="s">
        <v>4778</v>
      </c>
      <c r="CJ115" s="173" t="s">
        <v>2167</v>
      </c>
      <c r="CK115" s="173" t="s">
        <v>4779</v>
      </c>
      <c r="CL115" s="173" t="s">
        <v>4780</v>
      </c>
      <c r="CM115" s="173" t="s">
        <v>4781</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4501</v>
      </c>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4383</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4513</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4792</v>
      </c>
      <c r="B117" s="567" t="s">
        <v>4793</v>
      </c>
      <c r="C117" s="568" t="s">
        <v>902</v>
      </c>
      <c r="D117" s="569" t="s">
        <v>902</v>
      </c>
      <c r="E117" s="570" t="s">
        <v>902</v>
      </c>
      <c r="F117" s="571" t="s">
        <v>902</v>
      </c>
      <c r="G117" s="567" t="s">
        <v>4794</v>
      </c>
      <c r="H117" s="572"/>
      <c r="I117" s="573" t="s">
        <v>4795</v>
      </c>
      <c r="J117" s="572"/>
      <c r="K117" s="573" t="s">
        <v>4796</v>
      </c>
      <c r="L117" s="573" t="s">
        <v>4182</v>
      </c>
      <c r="M117" s="572"/>
      <c r="N117" s="572"/>
      <c r="O117" s="572"/>
      <c r="P117" s="572"/>
      <c r="Q117" s="572"/>
      <c r="R117" s="572"/>
      <c r="S117" s="573" t="s">
        <v>2179</v>
      </c>
      <c r="T117" s="572"/>
      <c r="U117" s="572"/>
      <c r="V117" s="572"/>
      <c r="W117" s="574"/>
      <c r="X117" s="572"/>
      <c r="Y117" s="572"/>
      <c r="Z117" s="573" t="s">
        <v>3631</v>
      </c>
      <c r="AA117" s="572"/>
      <c r="AB117" s="573" t="s">
        <v>1865</v>
      </c>
      <c r="AC117" s="572"/>
      <c r="AD117" s="572"/>
      <c r="AE117" s="572"/>
      <c r="AF117" s="572"/>
      <c r="AG117" s="572"/>
      <c r="AH117" s="572"/>
      <c r="AI117" s="572"/>
      <c r="AJ117" s="572"/>
      <c r="AK117" s="574"/>
      <c r="AL117" s="572"/>
      <c r="AM117" s="573" t="s">
        <v>1994</v>
      </c>
      <c r="AN117" s="572"/>
      <c r="AO117" s="573" t="s">
        <v>4797</v>
      </c>
      <c r="AP117" s="572"/>
      <c r="AQ117" s="572"/>
      <c r="AR117" s="572"/>
      <c r="AS117" s="572"/>
      <c r="AT117" s="573" t="s">
        <v>4798</v>
      </c>
      <c r="AU117" s="573" t="s">
        <v>4143</v>
      </c>
      <c r="AV117" s="572"/>
      <c r="AW117" s="573" t="s">
        <v>4799</v>
      </c>
      <c r="AX117" s="572"/>
      <c r="AY117" s="574"/>
      <c r="AZ117" s="573" t="s">
        <v>2022</v>
      </c>
      <c r="BA117" s="572"/>
      <c r="BB117" s="572"/>
      <c r="BC117" s="573" t="s">
        <v>4800</v>
      </c>
      <c r="BD117" s="573" t="s">
        <v>4801</v>
      </c>
      <c r="BE117" s="572"/>
      <c r="BF117" s="572"/>
      <c r="BG117" s="573" t="s">
        <v>859</v>
      </c>
      <c r="BH117" s="572"/>
      <c r="BI117" s="573" t="s">
        <v>4802</v>
      </c>
      <c r="BJ117" s="572"/>
      <c r="BK117" s="572"/>
      <c r="BL117" s="572"/>
      <c r="BM117" s="572"/>
      <c r="BN117" s="572"/>
      <c r="BO117" s="574"/>
      <c r="BP117" s="573"/>
      <c r="BQ117" s="572"/>
      <c r="BR117" s="573" t="s">
        <v>4803</v>
      </c>
      <c r="BS117" s="572"/>
      <c r="BT117" s="572"/>
      <c r="BU117" s="573" t="s">
        <v>4804</v>
      </c>
      <c r="BV117" s="572"/>
      <c r="BW117" s="572"/>
      <c r="BX117" s="572"/>
      <c r="BY117" s="572"/>
      <c r="BZ117" s="573" t="s">
        <v>4805</v>
      </c>
      <c r="CA117" s="572"/>
      <c r="CB117" s="572"/>
      <c r="CC117" s="572"/>
      <c r="CD117" s="572"/>
      <c r="CE117" s="572"/>
      <c r="CF117" s="573" t="s">
        <v>457</v>
      </c>
      <c r="CG117" s="572"/>
      <c r="CH117" s="572"/>
      <c r="CI117" s="573" t="s">
        <v>4806</v>
      </c>
      <c r="CJ117" s="572"/>
      <c r="CK117" s="572"/>
      <c r="CL117" s="573" t="s">
        <v>3075</v>
      </c>
      <c r="CM117" s="572"/>
      <c r="CN117" s="572"/>
      <c r="CO117" s="572"/>
      <c r="CP117" s="572"/>
      <c r="CQ117" s="572"/>
      <c r="CR117" s="573" t="s">
        <v>4807</v>
      </c>
      <c r="CS117" s="574"/>
      <c r="CT117" s="572"/>
      <c r="CU117" s="572"/>
      <c r="CV117" s="573" t="s">
        <v>2537</v>
      </c>
      <c r="CW117" s="573" t="s">
        <v>4808</v>
      </c>
      <c r="CX117" s="573" t="s">
        <v>4809</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4810</v>
      </c>
      <c r="EA117" s="572"/>
      <c r="EB117" s="572"/>
    </row>
    <row r="118" ht="15.75" customHeight="1">
      <c r="A118" s="258" t="s">
        <v>4811</v>
      </c>
      <c r="B118" s="96" t="s">
        <v>4812</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3846</v>
      </c>
      <c r="Y119" s="173" t="s">
        <v>3041</v>
      </c>
      <c r="Z119" s="173" t="s">
        <v>4644</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78" t="s">
        <v>4837</v>
      </c>
      <c r="B121" s="76" t="s">
        <v>4838</v>
      </c>
      <c r="C121" s="77" t="s">
        <v>902</v>
      </c>
      <c r="D121" s="78" t="s">
        <v>902</v>
      </c>
      <c r="E121" s="79" t="s">
        <v>902</v>
      </c>
      <c r="F121" s="80" t="s">
        <v>902</v>
      </c>
      <c r="G121" s="76" t="s">
        <v>4611</v>
      </c>
      <c r="H121" s="173" t="s">
        <v>4839</v>
      </c>
      <c r="I121" s="173" t="s">
        <v>4840</v>
      </c>
      <c r="J121" s="173" t="s">
        <v>4713</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4143</v>
      </c>
      <c r="AC121" s="173" t="s">
        <v>4845</v>
      </c>
      <c r="AD121" s="256"/>
      <c r="AE121" s="173" t="s">
        <v>4846</v>
      </c>
      <c r="AF121" s="173" t="s">
        <v>4116</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4470</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3730</v>
      </c>
    </row>
    <row r="122">
      <c r="A122" s="258" t="s">
        <v>4861</v>
      </c>
      <c r="B122" s="96" t="s">
        <v>4862</v>
      </c>
      <c r="C122" s="97" t="s">
        <v>902</v>
      </c>
      <c r="D122" s="98" t="s">
        <v>902</v>
      </c>
      <c r="E122" s="99" t="s">
        <v>902</v>
      </c>
      <c r="F122" s="100" t="s">
        <v>709</v>
      </c>
      <c r="G122" s="96" t="s">
        <v>3771</v>
      </c>
      <c r="H122" s="264"/>
      <c r="I122" s="183" t="s">
        <v>1245</v>
      </c>
      <c r="J122" s="183" t="s">
        <v>2413</v>
      </c>
      <c r="K122" s="183" t="s">
        <v>4796</v>
      </c>
      <c r="L122" s="183" t="s">
        <v>4863</v>
      </c>
      <c r="M122" s="183" t="s">
        <v>4864</v>
      </c>
      <c r="N122" s="183" t="s">
        <v>4865</v>
      </c>
      <c r="O122" s="183" t="s">
        <v>4866</v>
      </c>
      <c r="P122" s="183" t="s">
        <v>1066</v>
      </c>
      <c r="Q122" s="264"/>
      <c r="R122" s="264"/>
      <c r="S122" s="264"/>
      <c r="T122" s="264"/>
      <c r="U122" s="264"/>
      <c r="V122" s="264"/>
      <c r="W122" s="176"/>
      <c r="X122" s="193" t="s">
        <v>1560</v>
      </c>
      <c r="Y122" s="193" t="s">
        <v>1208</v>
      </c>
      <c r="Z122" s="193" t="s">
        <v>1569</v>
      </c>
      <c r="AA122" s="193" t="s">
        <v>2576</v>
      </c>
      <c r="AB122" s="193" t="s">
        <v>2770</v>
      </c>
      <c r="AC122" s="108" t="s">
        <v>4867</v>
      </c>
      <c r="AD122" s="267"/>
      <c r="AE122" s="267"/>
      <c r="AF122" s="267"/>
      <c r="AG122" s="267"/>
      <c r="AH122" s="267"/>
      <c r="AI122" s="267"/>
      <c r="AJ122" s="267"/>
      <c r="AK122" s="176"/>
      <c r="AL122" s="268"/>
      <c r="AM122" s="268"/>
      <c r="AN122" s="268"/>
      <c r="AO122" s="268"/>
      <c r="AP122" s="268"/>
      <c r="AQ122" s="268"/>
      <c r="AR122" s="268"/>
      <c r="AS122" s="197" t="s">
        <v>4868</v>
      </c>
      <c r="AT122" s="197" t="s">
        <v>1329</v>
      </c>
      <c r="AU122" s="268"/>
      <c r="AV122" s="268"/>
      <c r="AW122" s="268"/>
      <c r="AX122" s="268"/>
      <c r="AY122" s="178"/>
      <c r="AZ122" s="273"/>
      <c r="BA122" s="203" t="s">
        <v>4869</v>
      </c>
      <c r="BB122" s="273"/>
      <c r="BC122" s="203" t="s">
        <v>1929</v>
      </c>
      <c r="BD122" s="273"/>
      <c r="BE122" s="203" t="s">
        <v>4870</v>
      </c>
      <c r="BF122" s="273"/>
      <c r="BG122" s="202" t="s">
        <v>3822</v>
      </c>
      <c r="BH122" s="273"/>
      <c r="BI122" s="273"/>
      <c r="BJ122" s="203" t="s">
        <v>4871</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4872</v>
      </c>
      <c r="CU122" s="218" t="s">
        <v>534</v>
      </c>
      <c r="CV122" s="218" t="s">
        <v>3433</v>
      </c>
      <c r="CW122" s="218" t="s">
        <v>3052</v>
      </c>
      <c r="CX122" s="287"/>
      <c r="CY122" s="287"/>
      <c r="CZ122" s="287"/>
      <c r="DA122" s="218" t="s">
        <v>4873</v>
      </c>
      <c r="DB122" s="287"/>
      <c r="DC122" s="287"/>
      <c r="DD122" s="287"/>
      <c r="DE122" s="287"/>
      <c r="DF122" s="178"/>
      <c r="DG122" s="227" t="s">
        <v>2966</v>
      </c>
      <c r="DH122" s="289"/>
      <c r="DI122" s="289"/>
      <c r="DJ122" s="227" t="s">
        <v>2263</v>
      </c>
      <c r="DK122" s="227" t="s">
        <v>4874</v>
      </c>
      <c r="DL122" s="289"/>
      <c r="DM122" s="289"/>
      <c r="DN122" s="289"/>
      <c r="DO122" s="289"/>
      <c r="DP122" s="289"/>
      <c r="DQ122" s="289"/>
      <c r="DR122" s="289"/>
      <c r="DS122" s="289"/>
      <c r="DT122" s="289"/>
      <c r="DU122" s="289"/>
      <c r="DV122" s="289"/>
      <c r="DW122" s="291"/>
      <c r="DX122" s="289"/>
      <c r="DY122" s="227" t="s">
        <v>4875</v>
      </c>
      <c r="DZ122" s="289"/>
      <c r="EA122" s="289"/>
      <c r="EB122" s="227" t="s">
        <v>3043</v>
      </c>
    </row>
    <row r="123" ht="15.75" customHeight="1">
      <c r="A123" s="231" t="s">
        <v>4876</v>
      </c>
      <c r="B123" s="76" t="s">
        <v>4877</v>
      </c>
      <c r="C123" s="77" t="s">
        <v>902</v>
      </c>
      <c r="D123" s="78" t="s">
        <v>902</v>
      </c>
      <c r="E123" s="79" t="s">
        <v>902</v>
      </c>
      <c r="F123" s="80" t="s">
        <v>901</v>
      </c>
      <c r="G123" s="76" t="s">
        <v>3771</v>
      </c>
      <c r="H123" s="175"/>
      <c r="I123" s="84" t="s">
        <v>4878</v>
      </c>
      <c r="J123" s="84" t="s">
        <v>3149</v>
      </c>
      <c r="K123" s="84" t="s">
        <v>1377</v>
      </c>
      <c r="L123" s="84" t="s">
        <v>4879</v>
      </c>
      <c r="M123" s="175" t="s">
        <v>4880</v>
      </c>
      <c r="N123" s="173" t="s">
        <v>4881</v>
      </c>
      <c r="O123" s="173" t="s">
        <v>4882</v>
      </c>
      <c r="P123" s="175" t="s">
        <v>3379</v>
      </c>
      <c r="Q123" s="256"/>
      <c r="R123" s="256"/>
      <c r="S123" s="256"/>
      <c r="T123" s="256"/>
      <c r="U123" s="256"/>
      <c r="V123" s="256"/>
      <c r="W123" s="176"/>
      <c r="X123" s="173" t="s">
        <v>4883</v>
      </c>
      <c r="Y123" s="256"/>
      <c r="Z123" s="175" t="s">
        <v>546</v>
      </c>
      <c r="AA123" s="173" t="s">
        <v>3551</v>
      </c>
      <c r="AB123" s="173" t="s">
        <v>4798</v>
      </c>
      <c r="AC123" s="256"/>
      <c r="AD123" s="256"/>
      <c r="AE123" s="173" t="s">
        <v>4846</v>
      </c>
      <c r="AF123" s="175" t="s">
        <v>4884</v>
      </c>
      <c r="AG123" s="256"/>
      <c r="AH123" s="256"/>
      <c r="AI123" s="256"/>
      <c r="AJ123" s="256"/>
      <c r="AK123" s="176"/>
      <c r="AL123" s="173"/>
      <c r="AM123" s="173" t="s">
        <v>4306</v>
      </c>
      <c r="AN123" s="256"/>
      <c r="AO123" s="256"/>
      <c r="AP123" s="256"/>
      <c r="AQ123" s="256"/>
      <c r="AR123" s="256"/>
      <c r="AS123" s="173" t="s">
        <v>4885</v>
      </c>
      <c r="AT123" s="256"/>
      <c r="AU123" s="175" t="s">
        <v>269</v>
      </c>
      <c r="AV123" s="256"/>
      <c r="AW123" s="256"/>
      <c r="AX123" s="256"/>
      <c r="AY123" s="178"/>
      <c r="AZ123" s="256"/>
      <c r="BA123" s="173" t="s">
        <v>4523</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4886</v>
      </c>
      <c r="BT123" s="256"/>
      <c r="BU123" s="173" t="s">
        <v>3684</v>
      </c>
      <c r="BV123" s="256"/>
      <c r="BW123" s="173" t="s">
        <v>4887</v>
      </c>
      <c r="BX123" s="256"/>
      <c r="BY123" s="173" t="s">
        <v>4888</v>
      </c>
      <c r="BZ123" s="256"/>
      <c r="CA123" s="256"/>
      <c r="CB123" s="256"/>
      <c r="CC123" s="256"/>
      <c r="CD123" s="256"/>
      <c r="CE123" s="256"/>
      <c r="CF123" s="256"/>
      <c r="CG123" s="173" t="s">
        <v>4889</v>
      </c>
      <c r="CH123" s="256"/>
      <c r="CI123" s="334" t="s">
        <v>4890</v>
      </c>
      <c r="CJ123" s="173" t="s">
        <v>4504</v>
      </c>
      <c r="CK123" s="256"/>
      <c r="CL123" s="256"/>
      <c r="CM123" s="256"/>
      <c r="CN123" s="256"/>
      <c r="CO123" s="256"/>
      <c r="CP123" s="256"/>
      <c r="CQ123" s="256"/>
      <c r="CR123" s="256"/>
      <c r="CS123" s="178"/>
      <c r="CT123" s="256"/>
      <c r="CU123" s="175" t="s">
        <v>4891</v>
      </c>
      <c r="CV123" s="175" t="s">
        <v>4892</v>
      </c>
      <c r="CW123" s="256"/>
      <c r="CX123" s="256"/>
      <c r="CY123" s="173" t="s">
        <v>4591</v>
      </c>
      <c r="CZ123" s="334" t="s">
        <v>4549</v>
      </c>
      <c r="DA123" s="173" t="s">
        <v>4804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4904</v>
      </c>
      <c r="C125" s="77" t="s">
        <v>902</v>
      </c>
      <c r="D125" s="78" t="s">
        <v>902</v>
      </c>
      <c r="E125" s="79" t="s">
        <v>902</v>
      </c>
      <c r="F125" s="80" t="s">
        <v>902</v>
      </c>
      <c r="G125" s="76" t="s">
        <v>3770</v>
      </c>
      <c r="H125" s="305" t="s">
        <v>4282</v>
      </c>
      <c r="I125" s="305" t="s">
        <v>4905</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902</v>
      </c>
      <c r="D126" s="98" t="s">
        <v>902</v>
      </c>
      <c r="E126" s="99" t="s">
        <v>902</v>
      </c>
      <c r="F126" s="100" t="s">
        <v>901</v>
      </c>
      <c r="G126" s="96" t="s">
        <v>4745</v>
      </c>
      <c r="H126" s="264"/>
      <c r="I126" s="183" t="s">
        <v>4908</v>
      </c>
      <c r="J126" s="183" t="s">
        <v>4668</v>
      </c>
      <c r="K126" s="579" t="s">
        <v>4383</v>
      </c>
      <c r="L126" s="183" t="s">
        <v>4909</v>
      </c>
      <c r="M126" s="264"/>
      <c r="N126" s="264"/>
      <c r="O126" s="183" t="s">
        <v>4910</v>
      </c>
      <c r="P126" s="264"/>
      <c r="Q126" s="264"/>
      <c r="R126" s="264"/>
      <c r="S126" s="183" t="s">
        <v>4911</v>
      </c>
      <c r="T126" s="264"/>
      <c r="U126" s="264"/>
      <c r="V126" s="264"/>
      <c r="W126" s="176"/>
      <c r="X126" s="108" t="s">
        <v>4912</v>
      </c>
      <c r="Y126" s="193" t="s">
        <v>4913</v>
      </c>
      <c r="Z126" s="267"/>
      <c r="AA126" s="193" t="s">
        <v>4914</v>
      </c>
      <c r="AB126" s="193" t="s">
        <v>2559</v>
      </c>
      <c r="AC126" s="267"/>
      <c r="AD126" s="267"/>
      <c r="AE126" s="267"/>
      <c r="AF126" s="193" t="s">
        <v>3857</v>
      </c>
      <c r="AG126" s="267"/>
      <c r="AH126" s="267"/>
      <c r="AI126" s="267"/>
      <c r="AJ126" s="193" t="s">
        <v>4915</v>
      </c>
      <c r="AK126" s="176"/>
      <c r="AL126" s="268"/>
      <c r="AM126" s="268"/>
      <c r="AN126" s="197" t="s">
        <v>4916</v>
      </c>
      <c r="AO126" s="268"/>
      <c r="AP126" s="197" t="s">
        <v>2182</v>
      </c>
      <c r="AQ126" s="268"/>
      <c r="AR126" s="268"/>
      <c r="AS126" s="268"/>
      <c r="AT126" s="198" t="s">
        <v>3475</v>
      </c>
      <c r="AU126" s="268"/>
      <c r="AV126" s="268"/>
      <c r="AW126" s="268"/>
      <c r="AX126" s="268"/>
      <c r="AY126" s="178"/>
      <c r="AZ126" s="203" t="s">
        <v>4917</v>
      </c>
      <c r="BA126" s="547"/>
      <c r="BB126" s="547"/>
      <c r="BC126" s="547"/>
      <c r="BD126" s="547"/>
      <c r="BE126" s="273"/>
      <c r="BF126" s="273"/>
      <c r="BG126" s="203" t="s">
        <v>4262</v>
      </c>
      <c r="BH126" s="204"/>
      <c r="BI126" s="203" t="s">
        <v>4918</v>
      </c>
      <c r="BJ126" s="273"/>
      <c r="BK126" s="273"/>
      <c r="BL126" s="273"/>
      <c r="BM126" s="273"/>
      <c r="BN126" s="273"/>
      <c r="BO126" s="178"/>
      <c r="BP126" s="277"/>
      <c r="BQ126" s="277"/>
      <c r="BR126" s="277"/>
      <c r="BS126" s="277"/>
      <c r="BT126" s="277"/>
      <c r="BU126" s="139" t="s">
        <v>4919</v>
      </c>
      <c r="BV126" s="208" t="s">
        <v>4920</v>
      </c>
      <c r="BW126" s="277"/>
      <c r="BX126" s="139" t="s">
        <v>4921</v>
      </c>
      <c r="BY126" s="277"/>
      <c r="BZ126" s="277"/>
      <c r="CA126" s="277"/>
      <c r="CB126" s="277"/>
      <c r="CC126" s="277"/>
      <c r="CD126" s="277"/>
      <c r="CE126" s="277"/>
      <c r="CF126" s="279" t="s">
        <v>4922</v>
      </c>
      <c r="CG126" s="283"/>
      <c r="CH126" s="283"/>
      <c r="CI126" s="283"/>
      <c r="CJ126" s="283"/>
      <c r="CK126" s="283"/>
      <c r="CL126" s="279" t="s">
        <v>1894</v>
      </c>
      <c r="CM126" s="283"/>
      <c r="CN126" s="283"/>
      <c r="CO126" s="283"/>
      <c r="CP126" s="283"/>
      <c r="CQ126" s="283"/>
      <c r="CR126" s="283"/>
      <c r="CS126" s="178"/>
      <c r="CT126" s="157" t="s">
        <v>4923</v>
      </c>
      <c r="CU126" s="287"/>
      <c r="CV126" s="218" t="s">
        <v>4924</v>
      </c>
      <c r="CW126" s="287"/>
      <c r="CX126" s="287"/>
      <c r="CY126" s="287"/>
      <c r="CZ126" s="342" t="s">
        <v>4925</v>
      </c>
      <c r="DA126" s="287"/>
      <c r="DB126" s="287"/>
      <c r="DC126" s="287"/>
      <c r="DD126" s="287"/>
      <c r="DE126" s="287"/>
      <c r="DF126" s="178"/>
      <c r="DG126" s="289"/>
      <c r="DH126" s="289"/>
      <c r="DI126" s="289"/>
      <c r="DJ126" s="227" t="s">
        <v>4926</v>
      </c>
      <c r="DK126" s="227" t="s">
        <v>2501</v>
      </c>
      <c r="DL126" s="227" t="s">
        <v>4644</v>
      </c>
      <c r="DM126" s="289"/>
      <c r="DN126" s="289"/>
      <c r="DO126" s="289"/>
      <c r="DP126" s="289"/>
      <c r="DQ126" s="289"/>
      <c r="DR126" s="289"/>
      <c r="DS126" s="289"/>
      <c r="DT126" s="289"/>
      <c r="DU126" s="289"/>
      <c r="DV126" s="289"/>
      <c r="DW126" s="291"/>
      <c r="DX126" s="289"/>
      <c r="DY126" s="289"/>
      <c r="DZ126" s="227" t="s">
        <v>4927</v>
      </c>
      <c r="EA126" s="289"/>
      <c r="EB126" s="289"/>
    </row>
    <row r="127" ht="15.75" customHeight="1">
      <c r="A127" s="580" t="s">
        <v>4928</v>
      </c>
      <c r="B127" s="76" t="s">
        <v>4929</v>
      </c>
      <c r="C127" s="77" t="s">
        <v>902</v>
      </c>
      <c r="D127" s="78" t="s">
        <v>902</v>
      </c>
      <c r="E127" s="79" t="s">
        <v>902</v>
      </c>
      <c r="F127" s="80" t="s">
        <v>902</v>
      </c>
      <c r="G127" s="76" t="s">
        <v>219</v>
      </c>
      <c r="H127" s="173" t="s">
        <v>1242</v>
      </c>
      <c r="I127" s="173" t="s">
        <v>2883</v>
      </c>
      <c r="J127" s="256"/>
      <c r="K127" s="173" t="s">
        <v>3258</v>
      </c>
      <c r="L127" s="256"/>
      <c r="M127" s="256"/>
      <c r="N127" s="256"/>
      <c r="O127" s="173" t="s">
        <v>4930</v>
      </c>
      <c r="P127" s="173" t="s">
        <v>3557</v>
      </c>
      <c r="Q127" s="256"/>
      <c r="R127" s="256"/>
      <c r="S127" s="256"/>
      <c r="T127" s="256"/>
      <c r="U127" s="256"/>
      <c r="V127" s="256"/>
      <c r="W127" s="176"/>
      <c r="X127" s="173" t="s">
        <v>2597</v>
      </c>
      <c r="Y127" s="256"/>
      <c r="Z127" s="256"/>
      <c r="AA127" s="256"/>
      <c r="AB127" s="173" t="s">
        <v>4931</v>
      </c>
      <c r="AC127" s="256"/>
      <c r="AD127" s="256"/>
      <c r="AE127" s="173" t="s">
        <v>4932</v>
      </c>
      <c r="AF127" s="256"/>
      <c r="AG127" s="256"/>
      <c r="AH127" s="256"/>
      <c r="AI127" s="256"/>
      <c r="AJ127" s="173" t="s">
        <v>4933</v>
      </c>
      <c r="AK127" s="176"/>
      <c r="AL127" s="256"/>
      <c r="AM127" s="173" t="s">
        <v>4934</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4935</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4936</v>
      </c>
      <c r="B128" s="96" t="s">
        <v>4929</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4937</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4938</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4939</v>
      </c>
      <c r="B129" s="76" t="s">
        <v>4940</v>
      </c>
      <c r="C129" s="77" t="s">
        <v>902</v>
      </c>
      <c r="D129" s="78" t="s">
        <v>902</v>
      </c>
      <c r="E129" s="79" t="s">
        <v>902</v>
      </c>
      <c r="F129" s="80" t="s">
        <v>903</v>
      </c>
      <c r="G129" s="76" t="s">
        <v>219</v>
      </c>
      <c r="H129" s="256"/>
      <c r="I129" s="174" t="s">
        <v>2572</v>
      </c>
      <c r="J129" s="175" t="s">
        <v>4941</v>
      </c>
      <c r="K129" s="175" t="s">
        <v>4796</v>
      </c>
      <c r="L129" s="175" t="s">
        <v>4942</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4943</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4944</v>
      </c>
      <c r="CV129" s="175" t="s">
        <v>3596</v>
      </c>
      <c r="CW129" s="256"/>
      <c r="CX129" s="173"/>
      <c r="CY129" s="256"/>
      <c r="CZ129" s="175" t="s">
        <v>4945</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4946</v>
      </c>
      <c r="B130" s="96" t="s">
        <v>4947</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4948</v>
      </c>
      <c r="B131" s="76" t="s">
        <v>4949</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4950</v>
      </c>
      <c r="B132" s="96" t="s">
        <v>4949</v>
      </c>
      <c r="C132" s="97" t="s">
        <v>902</v>
      </c>
      <c r="D132" s="98" t="s">
        <v>902</v>
      </c>
      <c r="E132" s="99" t="s">
        <v>902</v>
      </c>
      <c r="F132" s="100" t="s">
        <v>707</v>
      </c>
      <c r="G132" s="96" t="s">
        <v>707</v>
      </c>
      <c r="H132" s="264"/>
      <c r="I132" s="264"/>
      <c r="J132" s="264"/>
      <c r="K132" s="184" t="s">
        <v>4462</v>
      </c>
      <c r="L132" s="184" t="s">
        <v>4951</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4952</v>
      </c>
      <c r="BS132" s="139" t="s">
        <v>3756</v>
      </c>
      <c r="BT132" s="277"/>
      <c r="BU132" s="139" t="s">
        <v>4953</v>
      </c>
      <c r="BV132" s="277"/>
      <c r="BW132" s="277"/>
      <c r="BX132" s="277"/>
      <c r="BY132" s="277"/>
      <c r="BZ132" s="277"/>
      <c r="CA132" s="277"/>
      <c r="CB132" s="277"/>
      <c r="CC132" s="277"/>
      <c r="CD132" s="277"/>
      <c r="CE132" s="277"/>
      <c r="CF132" s="279"/>
      <c r="CG132" s="146" t="s">
        <v>4954</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4955</v>
      </c>
      <c r="B133" s="76" t="s">
        <v>4956</v>
      </c>
      <c r="C133" s="77" t="s">
        <v>902</v>
      </c>
      <c r="D133" s="78" t="s">
        <v>902</v>
      </c>
      <c r="E133" s="79" t="s">
        <v>902</v>
      </c>
      <c r="F133" s="80" t="s">
        <v>902</v>
      </c>
      <c r="G133" s="76" t="s">
        <v>901</v>
      </c>
      <c r="H133" s="256"/>
      <c r="I133" s="256"/>
      <c r="J133" s="256"/>
      <c r="K133" s="256"/>
      <c r="L133" s="175" t="s">
        <v>3773</v>
      </c>
      <c r="M133" s="257"/>
      <c r="N133" s="256"/>
      <c r="O133" s="256"/>
      <c r="P133" s="256"/>
      <c r="Q133" s="256"/>
      <c r="R133" s="256"/>
      <c r="S133" s="256"/>
      <c r="T133" s="256"/>
      <c r="U133" s="256"/>
      <c r="V133" s="256"/>
      <c r="W133" s="176"/>
      <c r="X133" s="256"/>
      <c r="Y133" s="175" t="s">
        <v>4787</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4957</v>
      </c>
      <c r="CL133" s="256"/>
      <c r="CM133" s="256"/>
      <c r="CN133" s="256"/>
      <c r="CO133" s="256"/>
      <c r="CP133" s="256"/>
      <c r="CQ133" s="256"/>
      <c r="CR133" s="256"/>
      <c r="CS133" s="178"/>
      <c r="CT133" s="256"/>
      <c r="CU133" s="256"/>
      <c r="CV133" s="256"/>
      <c r="CW133" s="256"/>
      <c r="CX133" s="256"/>
      <c r="CY133" s="256"/>
      <c r="CZ133" s="175" t="s">
        <v>4958</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4959</v>
      </c>
      <c r="B134" s="96" t="s">
        <v>4960</v>
      </c>
      <c r="C134" s="97" t="s">
        <v>902</v>
      </c>
      <c r="D134" s="98" t="s">
        <v>902</v>
      </c>
      <c r="E134" s="99" t="s">
        <v>902</v>
      </c>
      <c r="F134" s="100" t="s">
        <v>426</v>
      </c>
      <c r="G134" s="96" t="s">
        <v>521</v>
      </c>
      <c r="H134" s="264"/>
      <c r="I134" s="264"/>
      <c r="J134" s="264"/>
      <c r="K134" s="264"/>
      <c r="L134" s="264"/>
      <c r="M134" s="264"/>
      <c r="N134" s="264"/>
      <c r="O134" s="264"/>
      <c r="P134" s="183" t="s">
        <v>3474</v>
      </c>
      <c r="Q134" s="264"/>
      <c r="R134" s="264"/>
      <c r="S134" s="264"/>
      <c r="T134" s="264"/>
      <c r="U134" s="264"/>
      <c r="V134" s="264"/>
      <c r="W134" s="176"/>
      <c r="X134" s="267"/>
      <c r="Y134" s="267"/>
      <c r="Z134" s="193" t="s">
        <v>3924</v>
      </c>
      <c r="AA134" s="267"/>
      <c r="AB134" s="267"/>
      <c r="AC134" s="267"/>
      <c r="AD134" s="267"/>
      <c r="AE134" s="108" t="s">
        <v>3905</v>
      </c>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02" t="s">
        <v>688</v>
      </c>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4961</v>
      </c>
      <c r="DA134" s="157" t="s">
        <v>2553</v>
      </c>
      <c r="DB134" s="287"/>
      <c r="DC134" s="287"/>
      <c r="DD134" s="287"/>
      <c r="DE134" s="287"/>
      <c r="DF134" s="178"/>
      <c r="DG134" s="227" t="s">
        <v>4057</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4962</v>
      </c>
      <c r="B135" s="76" t="s">
        <v>4963</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902</v>
      </c>
      <c r="D136" s="98" t="s">
        <v>902</v>
      </c>
      <c r="E136" s="99" t="s">
        <v>902</v>
      </c>
      <c r="F136" s="100" t="s">
        <v>902</v>
      </c>
      <c r="G136" s="96" t="s">
        <v>4017</v>
      </c>
      <c r="H136" s="264"/>
      <c r="I136" s="185" t="s">
        <v>4967</v>
      </c>
      <c r="J136" s="185" t="s">
        <v>1389</v>
      </c>
      <c r="K136" s="185" t="s">
        <v>4614</v>
      </c>
      <c r="L136" s="185" t="s">
        <v>4968</v>
      </c>
      <c r="M136" s="185" t="s">
        <v>4969</v>
      </c>
      <c r="N136" s="264"/>
      <c r="O136" s="183" t="s">
        <v>4970</v>
      </c>
      <c r="P136" s="185" t="s">
        <v>4971</v>
      </c>
      <c r="Q136" s="264"/>
      <c r="R136" s="264"/>
      <c r="S136" s="264"/>
      <c r="T136" s="264"/>
      <c r="U136" s="264"/>
      <c r="V136" s="264"/>
      <c r="W136" s="176"/>
      <c r="X136" s="236" t="s">
        <v>4651</v>
      </c>
      <c r="Y136" s="236" t="s">
        <v>4972</v>
      </c>
      <c r="Z136" s="236" t="s">
        <v>4729</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2536</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2442</v>
      </c>
      <c r="CI136" s="213" t="s">
        <v>4986</v>
      </c>
      <c r="CJ136" s="213" t="s">
        <v>3920</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902</v>
      </c>
      <c r="D138" s="98" t="s">
        <v>902</v>
      </c>
      <c r="E138" s="99" t="s">
        <v>902</v>
      </c>
      <c r="F138" s="100" t="s">
        <v>902</v>
      </c>
      <c r="G138" s="96" t="s">
        <v>3894</v>
      </c>
      <c r="H138" s="185" t="s">
        <v>3306</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4714</v>
      </c>
      <c r="Y138" s="236" t="s">
        <v>4098</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3496</v>
      </c>
      <c r="BC138" s="244" t="s">
        <v>5008</v>
      </c>
      <c r="BD138" s="244" t="s">
        <v>5009</v>
      </c>
      <c r="BE138" s="244" t="s">
        <v>3603</v>
      </c>
      <c r="BF138" s="244" t="s">
        <v>3904</v>
      </c>
      <c r="BG138" s="244" t="s">
        <v>3639</v>
      </c>
      <c r="BH138" s="204"/>
      <c r="BI138" s="273"/>
      <c r="BJ138" s="273"/>
      <c r="BK138" s="244"/>
      <c r="BL138" s="244"/>
      <c r="BM138" s="244"/>
      <c r="BN138" s="244"/>
      <c r="BO138" s="178"/>
      <c r="BP138" s="208"/>
      <c r="BQ138" s="277"/>
      <c r="BR138" s="471" t="s">
        <v>5010</v>
      </c>
      <c r="BS138" s="210" t="s">
        <v>5011</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4866</v>
      </c>
      <c r="CW138" s="287"/>
      <c r="CX138" s="221" t="s">
        <v>5012</v>
      </c>
      <c r="CY138" s="287"/>
      <c r="CZ138" s="287"/>
      <c r="DA138" s="287"/>
      <c r="DB138" s="287"/>
      <c r="DC138" s="287"/>
      <c r="DD138" s="287"/>
      <c r="DE138" s="287"/>
      <c r="DF138" s="178"/>
      <c r="DG138" s="253" t="s">
        <v>3418</v>
      </c>
      <c r="DH138" s="289"/>
      <c r="DI138" s="289"/>
      <c r="DJ138" s="289"/>
      <c r="DK138" s="289"/>
      <c r="DL138" s="289"/>
      <c r="DM138" s="289"/>
      <c r="DN138" s="253" t="s">
        <v>5013</v>
      </c>
      <c r="DO138" s="253"/>
      <c r="DP138" s="480"/>
      <c r="DQ138" s="496"/>
      <c r="DR138" s="289"/>
      <c r="DS138" s="289"/>
      <c r="DT138" s="289"/>
      <c r="DU138" s="289"/>
      <c r="DV138" s="289"/>
      <c r="DW138" s="291"/>
      <c r="DX138" s="289"/>
      <c r="DY138" s="289"/>
      <c r="DZ138" s="289"/>
      <c r="EA138" s="289"/>
      <c r="EB138" s="289"/>
    </row>
    <row r="139" ht="15.75" customHeight="1">
      <c r="A139" s="231" t="s">
        <v>5014</v>
      </c>
      <c r="B139" s="76" t="s">
        <v>5015</v>
      </c>
      <c r="C139" s="77" t="s">
        <v>902</v>
      </c>
      <c r="D139" s="78" t="s">
        <v>902</v>
      </c>
      <c r="E139" s="79" t="s">
        <v>902</v>
      </c>
      <c r="F139" s="80" t="s">
        <v>902</v>
      </c>
      <c r="G139" s="76" t="s">
        <v>2111</v>
      </c>
      <c r="H139" s="256"/>
      <c r="I139" s="175" t="s">
        <v>5016</v>
      </c>
      <c r="J139" s="175" t="s">
        <v>4582</v>
      </c>
      <c r="K139" s="175" t="s">
        <v>538</v>
      </c>
      <c r="L139" s="175" t="s">
        <v>5017</v>
      </c>
      <c r="M139" s="175" t="s">
        <v>5018</v>
      </c>
      <c r="N139" s="256"/>
      <c r="O139" s="175" t="s">
        <v>3044</v>
      </c>
      <c r="P139" s="175" t="s">
        <v>1446</v>
      </c>
      <c r="Q139" s="256"/>
      <c r="R139" s="256"/>
      <c r="S139" s="256"/>
      <c r="T139" s="256"/>
      <c r="U139" s="256"/>
      <c r="V139" s="256"/>
      <c r="W139" s="176"/>
      <c r="X139" s="175" t="s">
        <v>5019</v>
      </c>
      <c r="Y139" s="175" t="s">
        <v>5020</v>
      </c>
      <c r="Z139" s="175" t="s">
        <v>276</v>
      </c>
      <c r="AA139" s="256"/>
      <c r="AB139" s="175" t="s">
        <v>5021</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5022</v>
      </c>
      <c r="BJ139" s="175" t="s">
        <v>5023</v>
      </c>
      <c r="BK139" s="256"/>
      <c r="BL139" s="256"/>
      <c r="BM139" s="256"/>
      <c r="BN139" s="256"/>
      <c r="BO139" s="178"/>
      <c r="BP139" s="256"/>
      <c r="BQ139" s="256"/>
      <c r="BR139" s="256"/>
      <c r="BS139" s="175" t="s">
        <v>599</v>
      </c>
      <c r="BT139" s="256"/>
      <c r="BU139" s="256"/>
      <c r="BV139" s="256"/>
      <c r="BW139" s="175" t="s">
        <v>5024</v>
      </c>
      <c r="BX139" s="175" t="s">
        <v>5025</v>
      </c>
      <c r="BY139" s="175" t="s">
        <v>2713</v>
      </c>
      <c r="BZ139" s="256"/>
      <c r="CA139" s="256"/>
      <c r="CB139" s="256"/>
      <c r="CC139" s="256"/>
      <c r="CD139" s="256"/>
      <c r="CE139" s="256"/>
      <c r="CF139" s="175" t="s">
        <v>5026</v>
      </c>
      <c r="CG139" s="175" t="s">
        <v>3773</v>
      </c>
      <c r="CH139" s="175" t="s">
        <v>816</v>
      </c>
      <c r="CI139" s="175" t="s">
        <v>5027</v>
      </c>
      <c r="CJ139" s="256"/>
      <c r="CK139" s="256"/>
      <c r="CL139" s="175" t="s">
        <v>108</v>
      </c>
      <c r="CM139" s="175" t="s">
        <v>4943</v>
      </c>
      <c r="CN139" s="256"/>
      <c r="CO139" s="256"/>
      <c r="CP139" s="256"/>
      <c r="CQ139" s="256"/>
      <c r="CR139" s="256"/>
      <c r="CS139" s="178"/>
      <c r="CT139" s="175" t="s">
        <v>1060</v>
      </c>
      <c r="CU139" s="175" t="s">
        <v>5028</v>
      </c>
      <c r="CV139" s="175" t="s">
        <v>5029</v>
      </c>
      <c r="CW139" s="175" t="s">
        <v>5030</v>
      </c>
      <c r="CX139" s="175" t="s">
        <v>5031</v>
      </c>
      <c r="CY139" s="256"/>
      <c r="CZ139" s="175" t="s">
        <v>5032</v>
      </c>
      <c r="DA139" s="175" t="s">
        <v>5033</v>
      </c>
      <c r="DB139" s="256"/>
      <c r="DC139" s="256"/>
      <c r="DD139" s="256"/>
      <c r="DE139" s="256"/>
      <c r="DF139" s="178"/>
      <c r="DG139" s="256"/>
      <c r="DH139" s="256"/>
      <c r="DI139" s="256"/>
      <c r="DJ139" s="256"/>
      <c r="DK139" s="256"/>
      <c r="DL139" s="256"/>
      <c r="DM139" s="256"/>
      <c r="DN139" s="175" t="s">
        <v>5034</v>
      </c>
      <c r="DO139" s="175"/>
      <c r="DP139" s="257"/>
      <c r="DQ139" s="257"/>
      <c r="DR139" s="256"/>
      <c r="DS139" s="256"/>
      <c r="DT139" s="256"/>
      <c r="DU139" s="256"/>
      <c r="DV139" s="256"/>
      <c r="DW139" s="233"/>
      <c r="DX139" s="256"/>
      <c r="DY139" s="256"/>
      <c r="DZ139" s="256"/>
      <c r="EA139" s="256"/>
      <c r="EB139" s="256"/>
    </row>
    <row r="140" ht="15.75" customHeight="1">
      <c r="A140" s="258" t="s">
        <v>5035</v>
      </c>
      <c r="B140" s="96" t="s">
        <v>5015</v>
      </c>
      <c r="C140" s="97" t="s">
        <v>902</v>
      </c>
      <c r="D140" s="98" t="s">
        <v>902</v>
      </c>
      <c r="E140" s="99" t="s">
        <v>902</v>
      </c>
      <c r="F140" s="100" t="s">
        <v>902</v>
      </c>
      <c r="G140" s="96" t="s">
        <v>427</v>
      </c>
      <c r="H140" s="264"/>
      <c r="I140" s="264"/>
      <c r="J140" s="264"/>
      <c r="K140" s="185" t="s">
        <v>5036</v>
      </c>
      <c r="L140" s="264"/>
      <c r="M140" s="264"/>
      <c r="N140" s="264"/>
      <c r="O140" s="185" t="s">
        <v>5037</v>
      </c>
      <c r="P140" s="264"/>
      <c r="Q140" s="264"/>
      <c r="R140" s="264"/>
      <c r="S140" s="264"/>
      <c r="T140" s="264"/>
      <c r="U140" s="264"/>
      <c r="V140" s="264"/>
      <c r="W140" s="176"/>
      <c r="X140" s="236" t="s">
        <v>3226</v>
      </c>
      <c r="Y140" s="267"/>
      <c r="Z140" s="236" t="s">
        <v>4739</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5039</v>
      </c>
      <c r="B141" s="76" t="s">
        <v>5040</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5044</v>
      </c>
      <c r="B142" s="96" t="s">
        <v>5045</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5046</v>
      </c>
      <c r="B143" s="76" t="s">
        <v>5047</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5048</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5049</v>
      </c>
      <c r="B144" s="96" t="s">
        <v>5050</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5052</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5053</v>
      </c>
      <c r="B145" s="76" t="s">
        <v>5054</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5055</v>
      </c>
      <c r="B146" s="96" t="s">
        <v>5056</v>
      </c>
      <c r="C146" s="97" t="s">
        <v>902</v>
      </c>
      <c r="D146" s="98" t="s">
        <v>902</v>
      </c>
      <c r="E146" s="99" t="s">
        <v>902</v>
      </c>
      <c r="F146" s="100" t="s">
        <v>903</v>
      </c>
      <c r="G146" s="96" t="s">
        <v>5057</v>
      </c>
      <c r="H146" s="264"/>
      <c r="I146" s="264"/>
      <c r="J146" s="264"/>
      <c r="K146" s="183" t="s">
        <v>4796</v>
      </c>
      <c r="L146" s="576"/>
      <c r="M146" s="576"/>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7"/>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3865</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4389</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88"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3734</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3888</v>
      </c>
      <c r="AM151" s="175" t="s">
        <v>3078</v>
      </c>
      <c r="AN151" s="175" t="s">
        <v>5102</v>
      </c>
      <c r="AO151" s="175" t="s">
        <v>3594</v>
      </c>
      <c r="AP151" s="175" t="s">
        <v>5103</v>
      </c>
      <c r="AQ151" s="175" t="s">
        <v>3725</v>
      </c>
      <c r="AR151" s="175" t="s">
        <v>5104</v>
      </c>
      <c r="AS151" s="175" t="s">
        <v>2699</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3659</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3918</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4274</v>
      </c>
      <c r="C153" s="77" t="s">
        <v>902</v>
      </c>
      <c r="D153" s="78" t="s">
        <v>902</v>
      </c>
      <c r="E153" s="79" t="s">
        <v>902</v>
      </c>
      <c r="F153" s="80" t="s">
        <v>902</v>
      </c>
      <c r="G153" s="76" t="s">
        <v>3789</v>
      </c>
      <c r="H153" s="173" t="s">
        <v>5135</v>
      </c>
      <c r="I153" s="173" t="s">
        <v>5136</v>
      </c>
      <c r="J153" s="173" t="s">
        <v>5137</v>
      </c>
      <c r="K153" s="173" t="s">
        <v>1446</v>
      </c>
      <c r="L153" s="173" t="s">
        <v>3312</v>
      </c>
      <c r="M153" s="173" t="s">
        <v>5138</v>
      </c>
      <c r="N153" s="173" t="s">
        <v>5139</v>
      </c>
      <c r="O153" s="173" t="s">
        <v>5140</v>
      </c>
      <c r="P153" s="173" t="s">
        <v>3531</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4127</v>
      </c>
      <c r="BC154" s="203" t="s">
        <v>5149</v>
      </c>
      <c r="BD154" s="273"/>
      <c r="BE154" s="273"/>
      <c r="BF154" s="273"/>
      <c r="BG154" s="203" t="s">
        <v>5150</v>
      </c>
      <c r="BH154" s="273"/>
      <c r="BI154" s="273"/>
      <c r="BJ154" s="273"/>
      <c r="BK154" s="273"/>
      <c r="BL154" s="273"/>
      <c r="BM154" s="273"/>
      <c r="BN154" s="273"/>
      <c r="BO154" s="178"/>
      <c r="BP154" s="277"/>
      <c r="BQ154" s="208" t="s">
        <v>4040</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87"/>
      <c r="DX154" s="289"/>
      <c r="DY154" s="289"/>
      <c r="DZ154" s="289"/>
      <c r="EA154" s="289"/>
      <c r="EB154" s="289"/>
    </row>
    <row r="155" ht="15.75" customHeight="1">
      <c r="A155" s="588"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4745</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4794</v>
      </c>
      <c r="C161" s="77" t="s">
        <v>902</v>
      </c>
      <c r="D161" s="78" t="s">
        <v>902</v>
      </c>
      <c r="E161" s="79" t="s">
        <v>902</v>
      </c>
      <c r="F161" s="80" t="s">
        <v>3770</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4234</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4919</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3770</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B65"/>
    <hyperlink r:id="rId1792" ref="BS65"/>
    <hyperlink r:id="rId1793" ref="CG65"/>
    <hyperlink r:id="rId1794" ref="CI65"/>
    <hyperlink r:id="rId1795" ref="CW65"/>
    <hyperlink r:id="rId1796" ref="CZ65"/>
    <hyperlink r:id="rId1797" ref="DG65"/>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AE134"/>
    <hyperlink r:id="rId2121" ref="AF134"/>
    <hyperlink r:id="rId2122" ref="BA134"/>
    <hyperlink r:id="rId2123" ref="BB134"/>
    <hyperlink r:id="rId2124" ref="DA134"/>
    <hyperlink r:id="rId2125" ref="DQ134"/>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5182</v>
      </c>
      <c r="H2" s="616" t="s">
        <v>47</v>
      </c>
      <c r="I2" s="616" t="s">
        <v>48</v>
      </c>
      <c r="J2" s="616" t="s">
        <v>5183</v>
      </c>
      <c r="K2" s="616" t="s">
        <v>54</v>
      </c>
      <c r="N2" s="616" t="s">
        <v>5184</v>
      </c>
      <c r="P2" s="617"/>
      <c r="Q2" s="618" t="s">
        <v>47</v>
      </c>
      <c r="R2" s="618" t="s">
        <v>5185</v>
      </c>
      <c r="S2" s="618" t="s">
        <v>52</v>
      </c>
      <c r="T2" s="618" t="s">
        <v>53</v>
      </c>
      <c r="U2" s="618" t="s">
        <v>54</v>
      </c>
      <c r="V2" s="618" t="s">
        <v>5186</v>
      </c>
      <c r="W2" s="617"/>
      <c r="X2" s="619" t="s">
        <v>47</v>
      </c>
      <c r="Y2" s="619" t="s">
        <v>48</v>
      </c>
      <c r="Z2" s="619" t="s">
        <v>49</v>
      </c>
      <c r="AA2" s="619" t="s">
        <v>50</v>
      </c>
      <c r="AC2" s="619" t="s">
        <v>52</v>
      </c>
      <c r="AD2" s="619" t="s">
        <v>53</v>
      </c>
      <c r="AE2" s="619" t="s">
        <v>54</v>
      </c>
      <c r="AF2" s="619" t="s">
        <v>5184</v>
      </c>
      <c r="AH2" s="617"/>
      <c r="AI2" s="620" t="s">
        <v>48</v>
      </c>
      <c r="AK2" s="620" t="s">
        <v>49</v>
      </c>
      <c r="AN2" s="620" t="s">
        <v>51</v>
      </c>
      <c r="AP2" s="620" t="s">
        <v>52</v>
      </c>
      <c r="AT2" s="620" t="s">
        <v>52</v>
      </c>
      <c r="AU2" s="620" t="s">
        <v>53</v>
      </c>
      <c r="AV2" s="620" t="s">
        <v>5186</v>
      </c>
      <c r="AX2" s="621"/>
      <c r="AY2" s="622" t="s">
        <v>47</v>
      </c>
      <c r="AZ2" s="622" t="s">
        <v>52</v>
      </c>
      <c r="BA2" s="622" t="s">
        <v>53</v>
      </c>
      <c r="BB2" s="622" t="s">
        <v>5184</v>
      </c>
      <c r="BD2" s="621"/>
      <c r="BE2" s="623" t="s">
        <v>47</v>
      </c>
      <c r="BF2" s="623" t="s">
        <v>48</v>
      </c>
      <c r="BG2" s="623" t="s">
        <v>50</v>
      </c>
      <c r="BI2" s="623" t="s">
        <v>52</v>
      </c>
      <c r="BJ2" s="623" t="s">
        <v>5184</v>
      </c>
      <c r="BL2" s="617"/>
      <c r="BM2" s="624" t="s">
        <v>49</v>
      </c>
      <c r="BN2" s="624" t="s">
        <v>50</v>
      </c>
      <c r="BO2" s="624" t="s">
        <v>51</v>
      </c>
      <c r="BP2" s="624" t="s">
        <v>52</v>
      </c>
      <c r="BR2" s="624" t="s">
        <v>53</v>
      </c>
      <c r="BS2" s="624" t="s">
        <v>54</v>
      </c>
      <c r="BU2" s="624" t="s">
        <v>5186</v>
      </c>
      <c r="BV2" s="621"/>
      <c r="BW2" s="625" t="s">
        <v>5187</v>
      </c>
      <c r="BX2" s="626" t="s">
        <v>74</v>
      </c>
      <c r="BY2" s="625" t="s">
        <v>80</v>
      </c>
      <c r="CA2" s="625" t="s">
        <v>76</v>
      </c>
      <c r="CB2" s="627" t="s">
        <v>5188</v>
      </c>
      <c r="CC2" s="625" t="s">
        <v>5189</v>
      </c>
      <c r="CD2" s="628" t="s">
        <v>5190</v>
      </c>
      <c r="CE2" s="625" t="s">
        <v>75</v>
      </c>
      <c r="CF2" s="625" t="s">
        <v>66</v>
      </c>
      <c r="CG2" s="626" t="s">
        <v>77</v>
      </c>
    </row>
    <row r="3" ht="23.25" customHeight="1">
      <c r="J3" s="629" t="s">
        <v>5191</v>
      </c>
      <c r="K3" s="629" t="s">
        <v>5192</v>
      </c>
      <c r="L3" s="630" t="s">
        <v>5193</v>
      </c>
      <c r="M3" s="630" t="s">
        <v>5194</v>
      </c>
      <c r="N3" s="630" t="s">
        <v>5195</v>
      </c>
      <c r="O3" s="629" t="s">
        <v>5196</v>
      </c>
      <c r="P3" s="617"/>
      <c r="W3" s="617"/>
      <c r="AA3" s="631" t="s">
        <v>5197</v>
      </c>
      <c r="AB3" s="631" t="s">
        <v>5198</v>
      </c>
      <c r="AF3" s="631" t="s">
        <v>52</v>
      </c>
      <c r="AG3" s="631" t="s">
        <v>49</v>
      </c>
      <c r="AH3" s="617"/>
      <c r="AI3" s="632" t="s">
        <v>5199</v>
      </c>
      <c r="AJ3" s="632" t="s">
        <v>5200</v>
      </c>
      <c r="AK3" s="633" t="s">
        <v>5195</v>
      </c>
      <c r="AL3" s="633" t="s">
        <v>5201</v>
      </c>
      <c r="AM3" s="633" t="s">
        <v>5202</v>
      </c>
      <c r="AN3" s="633" t="s">
        <v>5195</v>
      </c>
      <c r="AO3" s="634" t="s">
        <v>5203</v>
      </c>
      <c r="AP3" s="633" t="s">
        <v>5204</v>
      </c>
      <c r="AQ3" s="633" t="s">
        <v>5205</v>
      </c>
      <c r="AR3" s="633" t="s">
        <v>5206</v>
      </c>
      <c r="AS3" s="633" t="s">
        <v>5207</v>
      </c>
      <c r="AV3" s="633" t="s">
        <v>5208</v>
      </c>
      <c r="AW3" s="633" t="s">
        <v>5209</v>
      </c>
      <c r="AX3" s="621"/>
      <c r="BB3" s="635" t="s">
        <v>5210</v>
      </c>
      <c r="BC3" s="635" t="s">
        <v>5211</v>
      </c>
      <c r="BD3" s="636"/>
      <c r="BG3" s="623" t="s">
        <v>5212</v>
      </c>
      <c r="BH3" s="623" t="s">
        <v>5213</v>
      </c>
      <c r="BJ3" s="637" t="s">
        <v>5214</v>
      </c>
      <c r="BK3" s="637" t="s">
        <v>5215</v>
      </c>
      <c r="BL3" s="617"/>
      <c r="BP3" s="638" t="s">
        <v>5202</v>
      </c>
      <c r="BQ3" s="638" t="s">
        <v>5216</v>
      </c>
      <c r="BS3" s="638" t="s">
        <v>5195</v>
      </c>
      <c r="BT3" s="638" t="s">
        <v>5202</v>
      </c>
      <c r="BV3" s="621"/>
      <c r="BY3" s="639" t="s">
        <v>5217</v>
      </c>
      <c r="BZ3" s="639" t="s">
        <v>5218</v>
      </c>
    </row>
    <row r="4">
      <c r="A4" s="586" t="s">
        <v>5219</v>
      </c>
      <c r="B4" s="96" t="s">
        <v>5220</v>
      </c>
      <c r="C4" s="97" t="s">
        <v>707</v>
      </c>
      <c r="D4" s="98" t="s">
        <v>3770</v>
      </c>
      <c r="E4" s="99" t="s">
        <v>901</v>
      </c>
      <c r="F4" s="100" t="s">
        <v>3789</v>
      </c>
      <c r="G4" s="96" t="s">
        <v>4017</v>
      </c>
      <c r="H4" s="640"/>
      <c r="I4" s="641" t="s">
        <v>5221</v>
      </c>
      <c r="J4" s="641"/>
      <c r="K4" s="642" t="s">
        <v>5222</v>
      </c>
      <c r="L4" s="641" t="s">
        <v>5223</v>
      </c>
      <c r="M4" s="640"/>
      <c r="N4" s="640"/>
      <c r="O4" s="643" t="s">
        <v>5224</v>
      </c>
      <c r="P4" s="644"/>
      <c r="Q4" s="645" t="s">
        <v>4908</v>
      </c>
      <c r="R4" s="646"/>
      <c r="S4" s="646"/>
      <c r="T4" s="647" t="s">
        <v>5225</v>
      </c>
      <c r="U4" s="648"/>
      <c r="V4" s="649" t="s">
        <v>5226</v>
      </c>
      <c r="W4" s="644"/>
      <c r="X4" s="650" t="s">
        <v>137</v>
      </c>
      <c r="Y4" s="650" t="s">
        <v>5227</v>
      </c>
      <c r="Z4" s="651" t="s">
        <v>4294</v>
      </c>
      <c r="AA4" s="652" t="s">
        <v>5228</v>
      </c>
      <c r="AB4" s="653" t="s">
        <v>485</v>
      </c>
      <c r="AC4" s="652" t="s">
        <v>677</v>
      </c>
      <c r="AD4" s="651" t="s">
        <v>1802</v>
      </c>
      <c r="AE4" s="653" t="s">
        <v>5229</v>
      </c>
      <c r="AF4" s="651" t="s">
        <v>5230</v>
      </c>
      <c r="AG4" s="654"/>
      <c r="AH4" s="644"/>
      <c r="AI4" s="655" t="s">
        <v>2314</v>
      </c>
      <c r="AJ4" s="656"/>
      <c r="AK4" s="655" t="s">
        <v>3375</v>
      </c>
      <c r="AL4" s="655"/>
      <c r="AM4" s="657" t="s">
        <v>5231</v>
      </c>
      <c r="AN4" s="656"/>
      <c r="AO4" s="658" t="s">
        <v>5232</v>
      </c>
      <c r="AP4" s="655" t="s">
        <v>5233</v>
      </c>
      <c r="AQ4" s="655" t="s">
        <v>5234</v>
      </c>
      <c r="AR4" s="656"/>
      <c r="AS4" s="656"/>
      <c r="AT4" s="656"/>
      <c r="AU4" s="659" t="s">
        <v>5235</v>
      </c>
      <c r="AV4" s="660" t="s">
        <v>2898</v>
      </c>
      <c r="AW4" s="655" t="s">
        <v>5236</v>
      </c>
      <c r="AX4" s="644"/>
      <c r="AY4" s="661"/>
      <c r="AZ4" s="662" t="s">
        <v>5237</v>
      </c>
      <c r="BA4" s="663" t="s">
        <v>5238</v>
      </c>
      <c r="BB4" s="662" t="s">
        <v>5239</v>
      </c>
      <c r="BC4" s="664"/>
      <c r="BD4" s="644"/>
      <c r="BE4" s="665" t="s">
        <v>5240</v>
      </c>
      <c r="BF4" s="666" t="s">
        <v>3515</v>
      </c>
      <c r="BG4" s="666"/>
      <c r="BH4" s="666"/>
      <c r="BI4" s="667" t="s">
        <v>1386</v>
      </c>
      <c r="BJ4" s="668"/>
      <c r="BK4" s="666" t="s">
        <v>5241</v>
      </c>
      <c r="BL4" s="644"/>
      <c r="BM4" s="669" t="s">
        <v>5242</v>
      </c>
      <c r="BN4" s="670"/>
      <c r="BO4" s="670"/>
      <c r="BP4" s="671" t="s">
        <v>5243</v>
      </c>
      <c r="BQ4" s="670"/>
      <c r="BR4" s="672" t="s">
        <v>937</v>
      </c>
      <c r="BS4" s="670"/>
      <c r="BT4" s="673" t="s">
        <v>2710</v>
      </c>
      <c r="BU4" s="672" t="s">
        <v>5244</v>
      </c>
      <c r="BV4" s="644"/>
      <c r="BW4" s="674" t="s">
        <v>5245</v>
      </c>
      <c r="BX4" s="675" t="s">
        <v>3994</v>
      </c>
      <c r="BY4" s="676"/>
      <c r="BZ4" s="676"/>
      <c r="CA4" s="675" t="s">
        <v>5246</v>
      </c>
      <c r="CB4" s="677" t="s">
        <v>3695</v>
      </c>
      <c r="CC4" s="675" t="s">
        <v>5247</v>
      </c>
      <c r="CD4" s="676"/>
      <c r="CE4" s="676"/>
      <c r="CF4" s="676"/>
      <c r="CG4" s="676"/>
    </row>
    <row r="5">
      <c r="A5" s="75" t="s">
        <v>324</v>
      </c>
      <c r="B5" s="76" t="s">
        <v>5248</v>
      </c>
      <c r="C5" s="77" t="s">
        <v>326</v>
      </c>
      <c r="D5" s="78" t="s">
        <v>426</v>
      </c>
      <c r="E5" s="79" t="s">
        <v>427</v>
      </c>
      <c r="F5" s="80" t="s">
        <v>2285</v>
      </c>
      <c r="G5" s="76" t="s">
        <v>838</v>
      </c>
      <c r="H5" s="678" t="str">
        <f>HYPERLINK("https://www.twitch.tv/videos/547050764","52.59")</f>
        <v>52.59</v>
      </c>
      <c r="I5" s="679" t="s">
        <v>5249</v>
      </c>
      <c r="J5" s="680" t="s">
        <v>5250</v>
      </c>
      <c r="K5" s="681" t="s">
        <v>4730</v>
      </c>
      <c r="L5" s="682" t="str">
        <f>HYPERLINK("https://www.twitch.tv/videos/547050207","1:17.06")</f>
        <v>1:17.06</v>
      </c>
      <c r="M5" s="683"/>
      <c r="N5" s="683"/>
      <c r="O5" s="679" t="s">
        <v>5251</v>
      </c>
      <c r="P5" s="684"/>
      <c r="Q5" s="685" t="s">
        <v>5252</v>
      </c>
      <c r="R5" s="686" t="s">
        <v>2099</v>
      </c>
      <c r="S5" s="687"/>
      <c r="T5" s="686" t="s">
        <v>3631</v>
      </c>
      <c r="U5" s="688"/>
      <c r="V5" s="689" t="s">
        <v>5253</v>
      </c>
      <c r="W5" s="684"/>
      <c r="X5" s="652" t="str">
        <f>HYPERLINK("https://clips.twitch.tv/FrozenResoluteAniseHotPokket","42.50")</f>
        <v>42.50</v>
      </c>
      <c r="Y5" s="653" t="s">
        <v>5254</v>
      </c>
      <c r="Z5" s="653" t="str">
        <f>HYPERLINK("https://www.twitch.tv/videos/547053974","1:16.59")</f>
        <v>1:16.59</v>
      </c>
      <c r="AA5" s="690" t="s">
        <v>5255</v>
      </c>
      <c r="AB5" s="650" t="s">
        <v>4839</v>
      </c>
      <c r="AC5" s="690" t="s">
        <v>5256</v>
      </c>
      <c r="AD5" s="651" t="s">
        <v>1802</v>
      </c>
      <c r="AE5" s="652" t="s">
        <v>2400</v>
      </c>
      <c r="AF5" s="691" t="s">
        <v>5257</v>
      </c>
      <c r="AG5" s="692"/>
      <c r="AH5" s="693"/>
      <c r="AI5" s="655" t="s">
        <v>5258</v>
      </c>
      <c r="AJ5" s="694"/>
      <c r="AK5" s="694" t="s">
        <v>1547</v>
      </c>
      <c r="AL5" s="657" t="s">
        <v>2317</v>
      </c>
      <c r="AM5" s="655" t="s">
        <v>5259</v>
      </c>
      <c r="AN5" s="694" t="s">
        <v>1697</v>
      </c>
      <c r="AO5" s="657" t="s">
        <v>910</v>
      </c>
      <c r="AP5" s="655" t="s">
        <v>5260</v>
      </c>
      <c r="AQ5" s="694"/>
      <c r="AR5" s="657" t="s">
        <v>5261</v>
      </c>
      <c r="AS5" s="694"/>
      <c r="AT5" s="694"/>
      <c r="AU5" s="695" t="s">
        <v>3990</v>
      </c>
      <c r="AV5" s="657" t="s">
        <v>5262</v>
      </c>
      <c r="AW5" s="694"/>
      <c r="AX5" s="684"/>
      <c r="AY5" s="696"/>
      <c r="AZ5" s="663" t="str">
        <f>HYPERLINK("https://www.twitch.tv/videos/548092239","2:03.35")</f>
        <v>2:03.35</v>
      </c>
      <c r="BA5" s="662" t="s">
        <v>1443</v>
      </c>
      <c r="BB5" s="697" t="s">
        <v>5263</v>
      </c>
      <c r="BC5" s="698"/>
      <c r="BD5" s="684"/>
      <c r="BE5" s="667" t="s">
        <v>5264</v>
      </c>
      <c r="BF5" s="665" t="str">
        <f>HYPERLINK("https://clips.twitch.tv/ReliablePluckyGazelleBuddhaBar","34.35")</f>
        <v>34.35</v>
      </c>
      <c r="BG5" s="699">
        <v>27.49</v>
      </c>
      <c r="BH5" s="700"/>
      <c r="BI5" s="701" t="str">
        <f>HYPERLINK("https://www.twitch.tv/videos/548093333","1:15.47")</f>
        <v>1:15.47</v>
      </c>
      <c r="BJ5" s="702"/>
      <c r="BK5" s="666" t="s">
        <v>5265</v>
      </c>
      <c r="BL5" s="684"/>
      <c r="BM5" s="672" t="s">
        <v>5266</v>
      </c>
      <c r="BN5" s="671"/>
      <c r="BO5" s="673" t="s">
        <v>4389</v>
      </c>
      <c r="BP5" s="671" t="s">
        <v>5267</v>
      </c>
      <c r="BQ5" s="703"/>
      <c r="BR5" s="673" t="s">
        <v>5268</v>
      </c>
      <c r="BS5" s="703"/>
      <c r="BT5" s="671" t="s">
        <v>5269</v>
      </c>
      <c r="BU5" s="671" t="s">
        <v>5270</v>
      </c>
      <c r="BV5" s="684"/>
      <c r="BW5" s="704" t="s">
        <v>4582</v>
      </c>
      <c r="BX5" s="675" t="s">
        <v>5271</v>
      </c>
      <c r="BY5" s="705"/>
      <c r="BZ5" s="705"/>
      <c r="CA5" s="705"/>
      <c r="CB5" s="705"/>
      <c r="CC5" s="705"/>
      <c r="CD5" s="705"/>
      <c r="CE5" s="705"/>
      <c r="CF5" s="705"/>
      <c r="CG5" s="705"/>
    </row>
    <row r="6">
      <c r="A6" s="95" t="s">
        <v>705</v>
      </c>
      <c r="B6" s="96" t="s">
        <v>5272</v>
      </c>
      <c r="C6" s="97" t="s">
        <v>3770</v>
      </c>
      <c r="D6" s="98" t="s">
        <v>427</v>
      </c>
      <c r="E6" s="99" t="s">
        <v>427</v>
      </c>
      <c r="F6" s="100" t="s">
        <v>1211</v>
      </c>
      <c r="G6" s="96" t="s">
        <v>4017</v>
      </c>
      <c r="H6" s="683"/>
      <c r="I6" s="678" t="str">
        <f>HYPERLINK("https://www.twitch.tv/videos/557892613","1:21.52")</f>
        <v>1:21.52</v>
      </c>
      <c r="J6" s="681"/>
      <c r="K6" s="679" t="s">
        <v>5273</v>
      </c>
      <c r="L6" s="679" t="str">
        <f>HYPERLINK("https://www.twitch.tv/videos/559948575","1:16.64")</f>
        <v>1:16.64</v>
      </c>
      <c r="M6" s="683"/>
      <c r="N6" s="683"/>
      <c r="O6" s="706" t="s">
        <v>5274</v>
      </c>
      <c r="P6" s="684"/>
      <c r="Q6" s="649" t="s">
        <v>5275</v>
      </c>
      <c r="R6" s="687"/>
      <c r="S6" s="687"/>
      <c r="T6" s="687" t="s">
        <v>5276</v>
      </c>
      <c r="U6" s="707"/>
      <c r="V6" s="707" t="s">
        <v>5277</v>
      </c>
      <c r="W6" s="684"/>
      <c r="X6" s="651" t="str">
        <f>HYPERLINK("https://clips.twitch.tv/SarcasticTolerantAlfalfaDoubleRainbow","42.36")</f>
        <v>42.36</v>
      </c>
      <c r="Y6" s="692" t="s">
        <v>5278</v>
      </c>
      <c r="Z6" s="690" t="s">
        <v>5279</v>
      </c>
      <c r="AA6" s="690" t="s">
        <v>4414</v>
      </c>
      <c r="AB6" s="708" t="str">
        <f>HYPERLINK("https://youtu.be/h58Ubsz3y7Y","55.42")</f>
        <v>55.42</v>
      </c>
      <c r="AC6" s="690" t="s">
        <v>5280</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5281</v>
      </c>
      <c r="AJ6" s="695" t="s">
        <v>5282</v>
      </c>
      <c r="AK6" s="713" t="str">
        <f>HYPERLINK("https://youtu.be/9AqYY-HceBo?t=23","52.17")</f>
        <v>52.17</v>
      </c>
      <c r="AL6" s="714"/>
      <c r="AM6" s="715" t="str">
        <f>HYPERLINK("https://clips.twitch.tv/WiseObeseDaikonNerfRedBlaster","46.61")</f>
        <v>46.61</v>
      </c>
      <c r="AN6" s="694" t="s">
        <v>5283</v>
      </c>
      <c r="AO6" s="695" t="str">
        <f>HYPERLINK("https://www.twitch.tv/videos/597808860","1:10.86")</f>
        <v>1:10.86</v>
      </c>
      <c r="AP6" s="694"/>
      <c r="AQ6" s="694"/>
      <c r="AR6" s="694"/>
      <c r="AS6" s="694"/>
      <c r="AT6" s="694" t="s">
        <v>5284</v>
      </c>
      <c r="AU6" s="694" t="s">
        <v>587</v>
      </c>
      <c r="AV6" s="716" t="s">
        <v>5285</v>
      </c>
      <c r="AW6" s="716" t="s">
        <v>5286</v>
      </c>
      <c r="AX6" s="684"/>
      <c r="AY6" s="698"/>
      <c r="AZ6" s="698" t="s">
        <v>5287</v>
      </c>
      <c r="BA6" s="717" t="str">
        <f>HYPERLINK("https://youtu.be/8GZbevAHgwo","16.57")</f>
        <v>16.57</v>
      </c>
      <c r="BB6" s="663" t="s">
        <v>5288</v>
      </c>
      <c r="BC6" s="698"/>
      <c r="BD6" s="684"/>
      <c r="BE6" s="701" t="s">
        <v>5289</v>
      </c>
      <c r="BF6" s="718" t="s">
        <v>3730</v>
      </c>
      <c r="BG6" s="702"/>
      <c r="BH6" s="702"/>
      <c r="BI6" s="702"/>
      <c r="BJ6" s="702"/>
      <c r="BK6" s="719" t="str">
        <f>HYPERLINK("https://youtu.be/tWkhQXcNL9s","2:54.91")</f>
        <v>2:54.91</v>
      </c>
      <c r="BL6" s="693"/>
      <c r="BM6" s="720" t="s">
        <v>5290</v>
      </c>
      <c r="BN6" s="703"/>
      <c r="BO6" s="703"/>
      <c r="BP6" s="673" t="str">
        <f>HYPERLINK("https://www.twitch.tv/videos/558359737","1:44.32")</f>
        <v>1:44.32</v>
      </c>
      <c r="BQ6" s="703"/>
      <c r="BR6" s="703" t="s">
        <v>495</v>
      </c>
      <c r="BS6" s="703"/>
      <c r="BT6" s="703" t="s">
        <v>5291</v>
      </c>
      <c r="BU6" s="673" t="s">
        <v>5292</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5293</v>
      </c>
      <c r="B7" s="76" t="s">
        <v>5294</v>
      </c>
      <c r="C7" s="77" t="s">
        <v>1525</v>
      </c>
      <c r="D7" s="78" t="s">
        <v>521</v>
      </c>
      <c r="E7" s="79" t="s">
        <v>709</v>
      </c>
      <c r="F7" s="80" t="s">
        <v>3894</v>
      </c>
      <c r="G7" s="76" t="s">
        <v>1129</v>
      </c>
      <c r="H7" s="642" t="s">
        <v>4879</v>
      </c>
      <c r="I7" s="683"/>
      <c r="J7" s="679" t="s">
        <v>5295</v>
      </c>
      <c r="K7" s="725" t="s">
        <v>5296</v>
      </c>
      <c r="L7" s="683"/>
      <c r="M7" s="706" t="s">
        <v>151</v>
      </c>
      <c r="N7" s="683"/>
      <c r="O7" s="642" t="s">
        <v>5297</v>
      </c>
      <c r="P7" s="684"/>
      <c r="Q7" s="726" t="s">
        <v>5298</v>
      </c>
      <c r="R7" s="649" t="s">
        <v>999</v>
      </c>
      <c r="S7" s="645" t="s">
        <v>5299</v>
      </c>
      <c r="T7" s="645" t="s">
        <v>5300</v>
      </c>
      <c r="U7" s="707"/>
      <c r="V7" s="686" t="s">
        <v>5301</v>
      </c>
      <c r="W7" s="684"/>
      <c r="X7" s="710" t="s">
        <v>4775</v>
      </c>
      <c r="Y7" s="651" t="s">
        <v>5302</v>
      </c>
      <c r="Z7" s="652" t="s">
        <v>5303</v>
      </c>
      <c r="AA7" s="651" t="s">
        <v>5304</v>
      </c>
      <c r="AB7" s="651" t="s">
        <v>5305</v>
      </c>
      <c r="AC7" s="650" t="s">
        <v>201</v>
      </c>
      <c r="AD7" s="710" t="s">
        <v>1330</v>
      </c>
      <c r="AE7" s="710" t="s">
        <v>1758</v>
      </c>
      <c r="AF7" s="652" t="s">
        <v>5306</v>
      </c>
      <c r="AG7" s="178"/>
      <c r="AH7" s="684"/>
      <c r="AI7" s="694"/>
      <c r="AJ7" s="694"/>
      <c r="AK7" s="695" t="s">
        <v>650</v>
      </c>
      <c r="AL7" s="716"/>
      <c r="AM7" s="694"/>
      <c r="AN7" s="695" t="s">
        <v>5307</v>
      </c>
      <c r="AO7" s="694"/>
      <c r="AP7" s="694"/>
      <c r="AQ7" s="694"/>
      <c r="AR7" s="694"/>
      <c r="AS7" s="694"/>
      <c r="AT7" s="694"/>
      <c r="AU7" s="715" t="s">
        <v>3580</v>
      </c>
      <c r="AV7" s="715" t="s">
        <v>5308</v>
      </c>
      <c r="AW7" s="694"/>
      <c r="AX7" s="684"/>
      <c r="AY7" s="662" t="s">
        <v>5309</v>
      </c>
      <c r="AZ7" s="727" t="s">
        <v>5310</v>
      </c>
      <c r="BA7" s="727" t="s">
        <v>177</v>
      </c>
      <c r="BB7" s="728" t="s">
        <v>5311</v>
      </c>
      <c r="BC7" s="698"/>
      <c r="BD7" s="684"/>
      <c r="BE7" s="701" t="s">
        <v>5312</v>
      </c>
      <c r="BF7" s="667" t="s">
        <v>3609</v>
      </c>
      <c r="BG7" s="729" t="s">
        <v>5313</v>
      </c>
      <c r="BH7" s="729" t="s">
        <v>5314</v>
      </c>
      <c r="BI7" s="729" t="s">
        <v>5315</v>
      </c>
      <c r="BJ7" s="702"/>
      <c r="BK7" s="730" t="s">
        <v>5316</v>
      </c>
      <c r="BL7" s="693"/>
      <c r="BM7" s="731" t="s">
        <v>5317</v>
      </c>
      <c r="BN7" s="703"/>
      <c r="BO7" s="703"/>
      <c r="BP7" s="671" t="s">
        <v>2101</v>
      </c>
      <c r="BQ7" s="703"/>
      <c r="BR7" s="732" t="s">
        <v>2763</v>
      </c>
      <c r="BS7" s="703"/>
      <c r="BT7" s="731" t="s">
        <v>5318</v>
      </c>
      <c r="BU7" s="671" t="s">
        <v>5319</v>
      </c>
      <c r="BV7" s="684"/>
      <c r="BW7" s="722" t="s">
        <v>5320</v>
      </c>
      <c r="BX7" s="733" t="s">
        <v>5321</v>
      </c>
      <c r="BY7" s="722" t="s">
        <v>5322</v>
      </c>
      <c r="BZ7" s="705"/>
      <c r="CA7" s="722" t="s">
        <v>5323</v>
      </c>
      <c r="CB7" s="734" t="s">
        <v>5324</v>
      </c>
      <c r="CC7" s="735" t="s">
        <v>5325</v>
      </c>
      <c r="CD7" s="722" t="s">
        <v>5326</v>
      </c>
      <c r="CE7" s="704" t="s">
        <v>5327</v>
      </c>
      <c r="CF7" s="705"/>
      <c r="CG7" s="722" t="s">
        <v>492</v>
      </c>
    </row>
    <row r="8">
      <c r="A8" s="95" t="s">
        <v>216</v>
      </c>
      <c r="B8" s="96" t="s">
        <v>5328</v>
      </c>
      <c r="C8" s="97" t="s">
        <v>425</v>
      </c>
      <c r="D8" s="98" t="s">
        <v>3770</v>
      </c>
      <c r="E8" s="99" t="s">
        <v>901</v>
      </c>
      <c r="F8" s="100" t="s">
        <v>4895</v>
      </c>
      <c r="G8" s="96" t="s">
        <v>838</v>
      </c>
      <c r="H8" s="736" t="s">
        <v>1840</v>
      </c>
      <c r="I8" s="642" t="s">
        <v>5329</v>
      </c>
      <c r="J8" s="642" t="s">
        <v>5330</v>
      </c>
      <c r="K8" s="682" t="s">
        <v>822</v>
      </c>
      <c r="L8" s="683" t="s">
        <v>5331</v>
      </c>
      <c r="M8" s="683"/>
      <c r="N8" s="683"/>
      <c r="O8" s="706" t="s">
        <v>5332</v>
      </c>
      <c r="P8" s="684"/>
      <c r="Q8" s="737" t="s">
        <v>2767</v>
      </c>
      <c r="R8" s="687"/>
      <c r="S8" s="687"/>
      <c r="T8" s="649" t="s">
        <v>4235</v>
      </c>
      <c r="U8" s="707"/>
      <c r="V8" s="707" t="s">
        <v>5333</v>
      </c>
      <c r="W8" s="684"/>
      <c r="X8" s="692"/>
      <c r="Y8" s="690" t="s">
        <v>5334</v>
      </c>
      <c r="Z8" s="692" t="s">
        <v>5331</v>
      </c>
      <c r="AA8" s="692" t="s">
        <v>2622</v>
      </c>
      <c r="AB8" s="652" t="s">
        <v>5335</v>
      </c>
      <c r="AC8" s="690" t="s">
        <v>1809</v>
      </c>
      <c r="AD8" s="653" t="s">
        <v>2242</v>
      </c>
      <c r="AE8" s="651" t="s">
        <v>5336</v>
      </c>
      <c r="AF8" s="692" t="s">
        <v>5337</v>
      </c>
      <c r="AG8" s="692"/>
      <c r="AH8" s="684"/>
      <c r="AI8" s="695" t="str">
        <f>HYPERLINK("https://www.twitch.tv/videos/597048380","1:20.56")</f>
        <v>1:20.56</v>
      </c>
      <c r="AJ8" s="694"/>
      <c r="AK8" s="738"/>
      <c r="AL8" s="738" t="s">
        <v>5338</v>
      </c>
      <c r="AM8" s="739" t="s">
        <v>5339</v>
      </c>
      <c r="AN8" s="740" t="s">
        <v>5340</v>
      </c>
      <c r="AO8" s="740" t="s">
        <v>5341</v>
      </c>
      <c r="AP8" s="741"/>
      <c r="AQ8" s="657" t="s">
        <v>5234</v>
      </c>
      <c r="AR8" s="742"/>
      <c r="AS8" s="743"/>
      <c r="AT8" s="657" t="str">
        <f>HYPERLINK("https://www.twitch.tv/videos/542740999","1:52.15")</f>
        <v>1:52.15</v>
      </c>
      <c r="AU8" s="657" t="s">
        <v>5342</v>
      </c>
      <c r="AV8" s="716" t="s">
        <v>5343</v>
      </c>
      <c r="AW8" s="716" t="s">
        <v>5344</v>
      </c>
      <c r="AX8" s="684"/>
      <c r="AY8" s="661"/>
      <c r="AZ8" s="728" t="s">
        <v>5345</v>
      </c>
      <c r="BA8" s="727" t="s">
        <v>5346</v>
      </c>
      <c r="BB8" s="698" t="s">
        <v>5347</v>
      </c>
      <c r="BC8" s="698"/>
      <c r="BD8" s="684"/>
      <c r="BE8" s="729" t="s">
        <v>5348</v>
      </c>
      <c r="BF8" s="729" t="s">
        <v>4606</v>
      </c>
      <c r="BG8" s="744"/>
      <c r="BH8" s="744"/>
      <c r="BI8" s="744" t="s">
        <v>5349</v>
      </c>
      <c r="BJ8" s="702"/>
      <c r="BK8" s="744" t="s">
        <v>5350</v>
      </c>
      <c r="BL8" s="684"/>
      <c r="BM8" s="673" t="s">
        <v>5351</v>
      </c>
      <c r="BN8" s="703"/>
      <c r="BO8" s="672" t="s">
        <v>810</v>
      </c>
      <c r="BP8" s="731" t="s">
        <v>5352</v>
      </c>
      <c r="BQ8" s="703"/>
      <c r="BR8" s="720" t="s">
        <v>2650</v>
      </c>
      <c r="BS8" s="703"/>
      <c r="BT8" s="703" t="s">
        <v>5353</v>
      </c>
      <c r="BU8" s="745" t="s">
        <v>5354</v>
      </c>
      <c r="BV8" s="693"/>
      <c r="BW8" s="724" t="s">
        <v>2851</v>
      </c>
      <c r="BX8" s="705"/>
      <c r="BY8" s="746"/>
      <c r="BZ8" s="722" t="s">
        <v>5355</v>
      </c>
      <c r="CA8" s="724" t="s">
        <v>168</v>
      </c>
      <c r="CB8" s="705"/>
      <c r="CC8" s="724" t="s">
        <v>5356</v>
      </c>
      <c r="CD8" s="705"/>
      <c r="CE8" s="722" t="s">
        <v>3817</v>
      </c>
      <c r="CF8" s="705"/>
      <c r="CG8" s="705"/>
    </row>
    <row r="9">
      <c r="A9" s="559" t="s">
        <v>5357</v>
      </c>
      <c r="B9" s="76" t="s">
        <v>5358</v>
      </c>
      <c r="C9" s="77" t="s">
        <v>425</v>
      </c>
      <c r="D9" s="78" t="s">
        <v>326</v>
      </c>
      <c r="E9" s="79" t="s">
        <v>326</v>
      </c>
      <c r="F9" s="80" t="s">
        <v>2362</v>
      </c>
      <c r="G9" s="76" t="s">
        <v>1317</v>
      </c>
      <c r="H9" s="682" t="s">
        <v>819</v>
      </c>
      <c r="I9" s="678" t="s">
        <v>5359</v>
      </c>
      <c r="J9" s="682" t="s">
        <v>5360</v>
      </c>
      <c r="K9" s="678" t="s">
        <v>5361</v>
      </c>
      <c r="L9" s="747" t="s">
        <v>5295</v>
      </c>
      <c r="M9" s="679" t="s">
        <v>5362</v>
      </c>
      <c r="N9" s="642" t="s">
        <v>5363</v>
      </c>
      <c r="O9" s="682" t="s">
        <v>5364</v>
      </c>
      <c r="P9" s="684"/>
      <c r="Q9" s="726" t="s">
        <v>5365</v>
      </c>
      <c r="R9" s="737" t="s">
        <v>5366</v>
      </c>
      <c r="S9" s="647" t="s">
        <v>4284</v>
      </c>
      <c r="T9" s="726" t="s">
        <v>4067</v>
      </c>
      <c r="U9" s="649" t="s">
        <v>5367</v>
      </c>
      <c r="V9" s="647" t="s">
        <v>5368</v>
      </c>
      <c r="W9" s="684"/>
      <c r="X9" s="710" t="s">
        <v>3480</v>
      </c>
      <c r="Y9" s="710" t="s">
        <v>5369</v>
      </c>
      <c r="Z9" s="710" t="s">
        <v>2485</v>
      </c>
      <c r="AA9" s="710" t="s">
        <v>5370</v>
      </c>
      <c r="AB9" s="748" t="s">
        <v>2182</v>
      </c>
      <c r="AC9" s="710" t="s">
        <v>4444</v>
      </c>
      <c r="AD9" s="710" t="s">
        <v>1497</v>
      </c>
      <c r="AE9" s="691" t="s">
        <v>5371</v>
      </c>
      <c r="AF9" s="691" t="s">
        <v>5372</v>
      </c>
      <c r="AG9" s="692" t="s">
        <v>5373</v>
      </c>
      <c r="AH9" s="684"/>
      <c r="AI9" s="657" t="s">
        <v>524</v>
      </c>
      <c r="AJ9" s="657" t="s">
        <v>5374</v>
      </c>
      <c r="AK9" s="659" t="s">
        <v>3780</v>
      </c>
      <c r="AL9" s="655" t="s">
        <v>5375</v>
      </c>
      <c r="AM9" s="655" t="s">
        <v>5376</v>
      </c>
      <c r="AN9" s="715" t="s">
        <v>3997</v>
      </c>
      <c r="AO9" s="655" t="s">
        <v>5377</v>
      </c>
      <c r="AP9" s="657" t="s">
        <v>5378</v>
      </c>
      <c r="AQ9" s="715" t="s">
        <v>5379</v>
      </c>
      <c r="AR9" s="695" t="s">
        <v>5380</v>
      </c>
      <c r="AS9" s="695" t="s">
        <v>1883</v>
      </c>
      <c r="AT9" s="695" t="s">
        <v>5381</v>
      </c>
      <c r="AU9" s="660" t="s">
        <v>5382</v>
      </c>
      <c r="AV9" s="660" t="s">
        <v>4002</v>
      </c>
      <c r="AW9" s="695" t="s">
        <v>5383</v>
      </c>
      <c r="AX9" s="684"/>
      <c r="AY9" s="697"/>
      <c r="AZ9" s="697" t="s">
        <v>5384</v>
      </c>
      <c r="BA9" s="749" t="s">
        <v>1203</v>
      </c>
      <c r="BB9" s="727" t="s">
        <v>5385</v>
      </c>
      <c r="BC9" s="662" t="s">
        <v>5385</v>
      </c>
      <c r="BD9" s="684"/>
      <c r="BE9" s="750" t="s">
        <v>5386</v>
      </c>
      <c r="BF9" s="750" t="s">
        <v>5387</v>
      </c>
      <c r="BG9" s="667" t="s">
        <v>956</v>
      </c>
      <c r="BH9" s="666" t="s">
        <v>5388</v>
      </c>
      <c r="BI9" s="701" t="s">
        <v>5389</v>
      </c>
      <c r="BJ9" s="729" t="s">
        <v>5390</v>
      </c>
      <c r="BK9" s="701" t="s">
        <v>5391</v>
      </c>
      <c r="BL9" s="684"/>
      <c r="BM9" s="671" t="s">
        <v>5110</v>
      </c>
      <c r="BN9" s="673" t="s">
        <v>4521</v>
      </c>
      <c r="BO9" s="720" t="s">
        <v>5392</v>
      </c>
      <c r="BP9" s="720" t="s">
        <v>5393</v>
      </c>
      <c r="BQ9" s="673" t="s">
        <v>509</v>
      </c>
      <c r="BR9" s="732" t="s">
        <v>3078</v>
      </c>
      <c r="BS9" s="672" t="s">
        <v>5394</v>
      </c>
      <c r="BT9" s="672" t="s">
        <v>5395</v>
      </c>
      <c r="BU9" s="720" t="s">
        <v>5396</v>
      </c>
      <c r="BV9" s="684"/>
      <c r="BW9" s="751" t="s">
        <v>1025</v>
      </c>
      <c r="BX9" s="704" t="s">
        <v>5397</v>
      </c>
      <c r="BY9" s="746"/>
      <c r="BZ9" s="704" t="s">
        <v>5398</v>
      </c>
      <c r="CA9" s="752" t="s">
        <v>2879</v>
      </c>
      <c r="CB9" s="753" t="s">
        <v>201</v>
      </c>
      <c r="CC9" s="753" t="s">
        <v>5399</v>
      </c>
      <c r="CD9" s="704" t="s">
        <v>2657</v>
      </c>
      <c r="CE9" s="753" t="s">
        <v>5400</v>
      </c>
      <c r="CF9" s="722" t="s">
        <v>5401</v>
      </c>
      <c r="CG9" s="704" t="s">
        <v>676</v>
      </c>
    </row>
    <row r="10">
      <c r="A10" s="586" t="s">
        <v>5402</v>
      </c>
      <c r="B10" s="96" t="s">
        <v>5403</v>
      </c>
      <c r="C10" s="97" t="s">
        <v>902</v>
      </c>
      <c r="D10" s="98" t="s">
        <v>902</v>
      </c>
      <c r="E10" s="99" t="s">
        <v>902</v>
      </c>
      <c r="F10" s="100" t="s">
        <v>902</v>
      </c>
      <c r="G10" s="96" t="s">
        <v>5160</v>
      </c>
      <c r="H10" s="683"/>
      <c r="I10" s="706" t="s">
        <v>5404</v>
      </c>
      <c r="J10" s="706"/>
      <c r="K10" s="683"/>
      <c r="L10" s="683"/>
      <c r="M10" s="683"/>
      <c r="N10" s="683"/>
      <c r="O10" s="641" t="s">
        <v>5405</v>
      </c>
      <c r="P10" s="684"/>
      <c r="Q10" s="707" t="s">
        <v>5406</v>
      </c>
      <c r="R10" s="687"/>
      <c r="S10" s="687"/>
      <c r="T10" s="707" t="s">
        <v>5059</v>
      </c>
      <c r="U10" s="707"/>
      <c r="V10" s="707" t="s">
        <v>5407</v>
      </c>
      <c r="W10" s="684"/>
      <c r="X10" s="692" t="s">
        <v>5408</v>
      </c>
      <c r="Y10" s="650" t="s">
        <v>5409</v>
      </c>
      <c r="Z10" s="692" t="s">
        <v>5331</v>
      </c>
      <c r="AA10" s="690" t="s">
        <v>5410</v>
      </c>
      <c r="AB10" s="690" t="s">
        <v>1821</v>
      </c>
      <c r="AC10" s="690" t="s">
        <v>3586</v>
      </c>
      <c r="AD10" s="692" t="s">
        <v>595</v>
      </c>
      <c r="AE10" s="690" t="s">
        <v>3764</v>
      </c>
      <c r="AF10" s="690" t="s">
        <v>5411</v>
      </c>
      <c r="AG10" s="692"/>
      <c r="AH10" s="684"/>
      <c r="AI10" s="694" t="s">
        <v>1086</v>
      </c>
      <c r="AJ10" s="716" t="s">
        <v>5412</v>
      </c>
      <c r="AK10" s="694" t="s">
        <v>1162</v>
      </c>
      <c r="AL10" s="694"/>
      <c r="AM10" s="716" t="s">
        <v>600</v>
      </c>
      <c r="AN10" s="694" t="s">
        <v>5413</v>
      </c>
      <c r="AO10" s="716" t="s">
        <v>5414</v>
      </c>
      <c r="AP10" s="716" t="s">
        <v>5415</v>
      </c>
      <c r="AQ10" s="694"/>
      <c r="AR10" s="694"/>
      <c r="AS10" s="694"/>
      <c r="AT10" s="694"/>
      <c r="AU10" s="694" t="s">
        <v>5416</v>
      </c>
      <c r="AV10" s="716" t="s">
        <v>5417</v>
      </c>
      <c r="AW10" s="716" t="s">
        <v>5418</v>
      </c>
      <c r="AX10" s="684"/>
      <c r="AY10" s="754"/>
      <c r="AZ10" s="754" t="s">
        <v>5419</v>
      </c>
      <c r="BA10" s="698"/>
      <c r="BB10" s="754" t="s">
        <v>5420</v>
      </c>
      <c r="BC10" s="698"/>
      <c r="BD10" s="684"/>
      <c r="BE10" s="744" t="s">
        <v>5421</v>
      </c>
      <c r="BF10" s="744" t="s">
        <v>3732</v>
      </c>
      <c r="BG10" s="702"/>
      <c r="BH10" s="702"/>
      <c r="BI10" s="702"/>
      <c r="BJ10" s="702"/>
      <c r="BK10" s="744" t="s">
        <v>5422</v>
      </c>
      <c r="BL10" s="684"/>
      <c r="BM10" s="731" t="s">
        <v>5423</v>
      </c>
      <c r="BN10" s="703"/>
      <c r="BO10" s="703"/>
      <c r="BP10" s="731" t="s">
        <v>5424</v>
      </c>
      <c r="BQ10" s="703"/>
      <c r="BR10" s="731" t="s">
        <v>1882</v>
      </c>
      <c r="BS10" s="703"/>
      <c r="BT10" s="731" t="s">
        <v>2666</v>
      </c>
      <c r="BU10" s="731" t="s">
        <v>5425</v>
      </c>
      <c r="BV10" s="684"/>
      <c r="BW10" s="724" t="s">
        <v>5426</v>
      </c>
      <c r="BX10" s="705"/>
      <c r="BY10" s="705"/>
      <c r="BZ10" s="705"/>
      <c r="CA10" s="705"/>
      <c r="CB10" s="705"/>
      <c r="CC10" s="705"/>
      <c r="CD10" s="705"/>
      <c r="CE10" s="705"/>
      <c r="CF10" s="705"/>
      <c r="CG10" s="705"/>
    </row>
    <row r="11">
      <c r="A11" s="559" t="s">
        <v>1041</v>
      </c>
      <c r="B11" s="76" t="s">
        <v>5427</v>
      </c>
      <c r="C11" s="77" t="s">
        <v>709</v>
      </c>
      <c r="D11" s="78" t="s">
        <v>901</v>
      </c>
      <c r="E11" s="79" t="s">
        <v>426</v>
      </c>
      <c r="F11" s="80" t="s">
        <v>4087</v>
      </c>
      <c r="G11" s="76" t="s">
        <v>3943</v>
      </c>
      <c r="H11" s="678" t="s">
        <v>5428</v>
      </c>
      <c r="I11" s="678" t="s">
        <v>5429</v>
      </c>
      <c r="J11" s="683"/>
      <c r="K11" s="683"/>
      <c r="L11" s="642" t="s">
        <v>5430</v>
      </c>
      <c r="M11" s="683"/>
      <c r="N11" s="682" t="s">
        <v>5431</v>
      </c>
      <c r="O11" s="683"/>
      <c r="P11" s="684"/>
      <c r="Q11" s="726" t="s">
        <v>5432</v>
      </c>
      <c r="R11" s="687"/>
      <c r="S11" s="649" t="s">
        <v>5281</v>
      </c>
      <c r="T11" s="737" t="s">
        <v>2607</v>
      </c>
      <c r="U11" s="687"/>
      <c r="V11" s="726" t="s">
        <v>5433</v>
      </c>
      <c r="W11" s="684"/>
      <c r="X11" s="710" t="s">
        <v>471</v>
      </c>
      <c r="Y11" s="710" t="s">
        <v>5434</v>
      </c>
      <c r="Z11" s="710" t="s">
        <v>5435</v>
      </c>
      <c r="AA11" s="748" t="s">
        <v>1435</v>
      </c>
      <c r="AB11" s="710" t="s">
        <v>1052</v>
      </c>
      <c r="AC11" s="710" t="s">
        <v>5436</v>
      </c>
      <c r="AD11" s="710" t="s">
        <v>970</v>
      </c>
      <c r="AE11" s="710" t="s">
        <v>5437</v>
      </c>
      <c r="AF11" s="650" t="s">
        <v>5438</v>
      </c>
      <c r="AG11" s="692"/>
      <c r="AH11" s="684"/>
      <c r="AI11" s="715" t="s">
        <v>5439</v>
      </c>
      <c r="AJ11" s="715" t="s">
        <v>5440</v>
      </c>
      <c r="AK11" s="660" t="s">
        <v>1866</v>
      </c>
      <c r="AL11" s="655"/>
      <c r="AM11" s="694"/>
      <c r="AN11" s="660" t="s">
        <v>3312</v>
      </c>
      <c r="AO11" s="694"/>
      <c r="AP11" s="695" t="s">
        <v>5441</v>
      </c>
      <c r="AQ11" s="695" t="s">
        <v>5442</v>
      </c>
      <c r="AR11" s="715" t="s">
        <v>5443</v>
      </c>
      <c r="AS11" s="657" t="s">
        <v>5444</v>
      </c>
      <c r="AT11" s="694"/>
      <c r="AU11" s="660" t="s">
        <v>254</v>
      </c>
      <c r="AV11" s="660" t="s">
        <v>5445</v>
      </c>
      <c r="AW11" s="657" t="s">
        <v>5446</v>
      </c>
      <c r="AX11" s="684"/>
      <c r="AY11" s="698"/>
      <c r="AZ11" s="727" t="s">
        <v>5447</v>
      </c>
      <c r="BA11" s="727" t="s">
        <v>781</v>
      </c>
      <c r="BB11" s="727" t="s">
        <v>5448</v>
      </c>
      <c r="BC11" s="698"/>
      <c r="BD11" s="684"/>
      <c r="BE11" s="666" t="s">
        <v>1403</v>
      </c>
      <c r="BF11" s="666" t="s">
        <v>3753</v>
      </c>
      <c r="BG11" s="702"/>
      <c r="BH11" s="702"/>
      <c r="BI11" s="666" t="s">
        <v>3248</v>
      </c>
      <c r="BJ11" s="702"/>
      <c r="BK11" s="666" t="s">
        <v>5449</v>
      </c>
      <c r="BL11" s="684"/>
      <c r="BM11" s="732" t="s">
        <v>5450</v>
      </c>
      <c r="BN11" s="703"/>
      <c r="BO11" s="703"/>
      <c r="BP11" s="703"/>
      <c r="BQ11" s="703"/>
      <c r="BR11" s="732" t="s">
        <v>142</v>
      </c>
      <c r="BS11" s="703"/>
      <c r="BT11" s="671" t="s">
        <v>5451</v>
      </c>
      <c r="BU11" s="671" t="s">
        <v>5452</v>
      </c>
      <c r="BV11" s="684"/>
      <c r="BW11" s="753" t="s">
        <v>3875</v>
      </c>
      <c r="BX11" s="724"/>
      <c r="BY11" s="705"/>
      <c r="BZ11" s="705"/>
      <c r="CA11" s="705"/>
      <c r="CB11" s="675" t="s">
        <v>5453</v>
      </c>
      <c r="CC11" s="705"/>
      <c r="CD11" s="705"/>
      <c r="CE11" s="705"/>
      <c r="CF11" s="705"/>
      <c r="CG11" s="705"/>
    </row>
    <row r="12">
      <c r="A12" s="586" t="s">
        <v>5454</v>
      </c>
      <c r="B12" s="96" t="s">
        <v>5455</v>
      </c>
      <c r="C12" s="97" t="s">
        <v>902</v>
      </c>
      <c r="D12" s="98" t="s">
        <v>903</v>
      </c>
      <c r="E12" s="99" t="s">
        <v>903</v>
      </c>
      <c r="F12" s="100" t="s">
        <v>707</v>
      </c>
      <c r="G12" s="96" t="s">
        <v>5160</v>
      </c>
      <c r="H12" s="683"/>
      <c r="I12" s="683"/>
      <c r="J12" s="641" t="s">
        <v>5456</v>
      </c>
      <c r="K12" s="641" t="s">
        <v>5457</v>
      </c>
      <c r="L12" s="678" t="s">
        <v>5458</v>
      </c>
      <c r="M12" s="683"/>
      <c r="N12" s="706" t="s">
        <v>5459</v>
      </c>
      <c r="O12" s="641" t="s">
        <v>5460</v>
      </c>
      <c r="P12" s="684"/>
      <c r="Q12" s="707" t="s">
        <v>3281</v>
      </c>
      <c r="R12" s="687"/>
      <c r="S12" s="687"/>
      <c r="T12" s="687"/>
      <c r="U12" s="707"/>
      <c r="V12" s="726" t="s">
        <v>5461</v>
      </c>
      <c r="W12" s="684"/>
      <c r="X12" s="692"/>
      <c r="Y12" s="652" t="s">
        <v>5462</v>
      </c>
      <c r="Z12" s="690" t="s">
        <v>5463</v>
      </c>
      <c r="AA12" s="755"/>
      <c r="AB12" s="692"/>
      <c r="AC12" s="690" t="s">
        <v>509</v>
      </c>
      <c r="AD12" s="690" t="s">
        <v>4520</v>
      </c>
      <c r="AE12" s="690" t="s">
        <v>5464</v>
      </c>
      <c r="AF12" s="690" t="s">
        <v>5465</v>
      </c>
      <c r="AG12" s="692"/>
      <c r="AH12" s="684"/>
      <c r="AI12" s="716" t="s">
        <v>751</v>
      </c>
      <c r="AJ12" s="694"/>
      <c r="AK12" s="694"/>
      <c r="AL12" s="694"/>
      <c r="AM12" s="694"/>
      <c r="AN12" s="716" t="s">
        <v>5466</v>
      </c>
      <c r="AO12" s="694"/>
      <c r="AP12" s="694"/>
      <c r="AQ12" s="694"/>
      <c r="AR12" s="694"/>
      <c r="AS12" s="694"/>
      <c r="AT12" s="694"/>
      <c r="AU12" s="660" t="s">
        <v>2677</v>
      </c>
      <c r="AV12" s="655" t="s">
        <v>5467</v>
      </c>
      <c r="AW12" s="655" t="s">
        <v>5468</v>
      </c>
      <c r="AX12" s="684"/>
      <c r="AY12" s="697" t="s">
        <v>5469</v>
      </c>
      <c r="AZ12" s="754" t="s">
        <v>4406</v>
      </c>
      <c r="BA12" s="727" t="s">
        <v>395</v>
      </c>
      <c r="BB12" s="754" t="s">
        <v>5470</v>
      </c>
      <c r="BC12" s="698"/>
      <c r="BD12" s="684"/>
      <c r="BE12" s="666" t="s">
        <v>5324</v>
      </c>
      <c r="BF12" s="744" t="s">
        <v>5471</v>
      </c>
      <c r="BG12" s="666"/>
      <c r="BH12" s="744"/>
      <c r="BI12" s="702"/>
      <c r="BJ12" s="702"/>
      <c r="BK12" s="701" t="s">
        <v>5472</v>
      </c>
      <c r="BL12" s="684"/>
      <c r="BM12" s="731" t="s">
        <v>5473</v>
      </c>
      <c r="BN12" s="703"/>
      <c r="BO12" s="703"/>
      <c r="BP12" s="671" t="s">
        <v>5474</v>
      </c>
      <c r="BQ12" s="703"/>
      <c r="BR12" s="731" t="s">
        <v>1077</v>
      </c>
      <c r="BS12" s="703"/>
      <c r="BT12" s="671" t="s">
        <v>5475</v>
      </c>
      <c r="BU12" s="671" t="s">
        <v>5476</v>
      </c>
      <c r="BV12" s="684"/>
      <c r="BW12" s="675" t="s">
        <v>3201</v>
      </c>
      <c r="BX12" s="753" t="s">
        <v>3465</v>
      </c>
      <c r="BY12" s="705"/>
      <c r="BZ12" s="705"/>
      <c r="CA12" s="705"/>
      <c r="CB12" s="675" t="s">
        <v>4712</v>
      </c>
      <c r="CC12" s="724" t="s">
        <v>5477</v>
      </c>
      <c r="CD12" s="705"/>
      <c r="CE12" s="705"/>
      <c r="CF12" s="675" t="s">
        <v>5478</v>
      </c>
      <c r="CG12" s="705"/>
    </row>
    <row r="13">
      <c r="A13" s="559" t="s">
        <v>1361</v>
      </c>
      <c r="B13" s="76" t="s">
        <v>5479</v>
      </c>
      <c r="C13" s="77" t="s">
        <v>902</v>
      </c>
      <c r="D13" s="78" t="s">
        <v>709</v>
      </c>
      <c r="E13" s="79" t="s">
        <v>427</v>
      </c>
      <c r="F13" s="80" t="s">
        <v>425</v>
      </c>
      <c r="G13" s="76" t="s">
        <v>2285</v>
      </c>
      <c r="H13" s="683"/>
      <c r="I13" s="641" t="s">
        <v>1366</v>
      </c>
      <c r="J13" s="706"/>
      <c r="K13" s="683"/>
      <c r="L13" s="683"/>
      <c r="M13" s="706"/>
      <c r="N13" s="683"/>
      <c r="O13" s="641" t="s">
        <v>5480</v>
      </c>
      <c r="P13" s="684"/>
      <c r="Q13" s="687"/>
      <c r="R13" s="648"/>
      <c r="S13" s="737" t="s">
        <v>5481</v>
      </c>
      <c r="T13" s="687"/>
      <c r="U13" s="687"/>
      <c r="V13" s="645" t="s">
        <v>5482</v>
      </c>
      <c r="W13" s="684"/>
      <c r="X13" s="653" t="s">
        <v>1181</v>
      </c>
      <c r="Y13" s="692"/>
      <c r="Z13" s="650" t="s">
        <v>5483</v>
      </c>
      <c r="AA13" s="653" t="s">
        <v>5484</v>
      </c>
      <c r="AB13" s="650" t="s">
        <v>2588</v>
      </c>
      <c r="AC13" s="653" t="s">
        <v>1386</v>
      </c>
      <c r="AD13" s="650" t="s">
        <v>5485</v>
      </c>
      <c r="AE13" s="756" t="s">
        <v>5486</v>
      </c>
      <c r="AF13" s="710" t="s">
        <v>5487</v>
      </c>
      <c r="AG13" s="692"/>
      <c r="AH13" s="684"/>
      <c r="AI13" s="694"/>
      <c r="AJ13" s="656"/>
      <c r="AK13" s="694"/>
      <c r="AL13" s="694"/>
      <c r="AM13" s="694"/>
      <c r="AN13" s="694"/>
      <c r="AO13" s="694"/>
      <c r="AP13" s="694"/>
      <c r="AQ13" s="694"/>
      <c r="AR13" s="694"/>
      <c r="AS13" s="694"/>
      <c r="AT13" s="694"/>
      <c r="AU13" s="694"/>
      <c r="AV13" s="695" t="s">
        <v>5488</v>
      </c>
      <c r="AW13" s="655" t="s">
        <v>5489</v>
      </c>
      <c r="AX13" s="684"/>
      <c r="AY13" s="754"/>
      <c r="AZ13" s="754"/>
      <c r="BA13" s="727" t="s">
        <v>2548</v>
      </c>
      <c r="BB13" s="697" t="s">
        <v>5490</v>
      </c>
      <c r="BC13" s="698"/>
      <c r="BD13" s="684"/>
      <c r="BE13" s="666" t="s">
        <v>4826</v>
      </c>
      <c r="BF13" s="666" t="s">
        <v>3152</v>
      </c>
      <c r="BG13" s="702"/>
      <c r="BH13" s="702"/>
      <c r="BI13" s="665" t="s">
        <v>5491</v>
      </c>
      <c r="BJ13" s="702"/>
      <c r="BK13" s="666" t="s">
        <v>5492</v>
      </c>
      <c r="BL13" s="684"/>
      <c r="BM13" s="671" t="s">
        <v>5493</v>
      </c>
      <c r="BN13" s="731"/>
      <c r="BO13" s="731"/>
      <c r="BP13" s="672" t="s">
        <v>5494</v>
      </c>
      <c r="BQ13" s="731"/>
      <c r="BR13" s="671" t="s">
        <v>419</v>
      </c>
      <c r="BS13" s="703"/>
      <c r="BT13" s="731" t="s">
        <v>5495</v>
      </c>
      <c r="BU13" s="731" t="s">
        <v>5496</v>
      </c>
      <c r="BV13" s="684"/>
      <c r="BW13" s="724" t="s">
        <v>5497</v>
      </c>
      <c r="BX13" s="705"/>
      <c r="BY13" s="705"/>
      <c r="BZ13" s="705"/>
      <c r="CA13" s="705"/>
      <c r="CB13" s="705"/>
      <c r="CC13" s="675" t="s">
        <v>3754</v>
      </c>
      <c r="CD13" s="705"/>
      <c r="CE13" s="705"/>
      <c r="CF13" s="705"/>
      <c r="CG13" s="705"/>
    </row>
    <row r="14">
      <c r="A14" s="757" t="s">
        <v>1523</v>
      </c>
      <c r="B14" s="96" t="s">
        <v>5498</v>
      </c>
      <c r="C14" s="97" t="s">
        <v>902</v>
      </c>
      <c r="D14" s="98" t="s">
        <v>902</v>
      </c>
      <c r="E14" s="99" t="s">
        <v>902</v>
      </c>
      <c r="F14" s="100" t="s">
        <v>902</v>
      </c>
      <c r="G14" s="96" t="s">
        <v>2795</v>
      </c>
      <c r="H14" s="683"/>
      <c r="I14" s="706" t="s">
        <v>5499</v>
      </c>
      <c r="J14" s="706"/>
      <c r="K14" s="683"/>
      <c r="L14" s="706" t="s">
        <v>5500</v>
      </c>
      <c r="M14" s="683"/>
      <c r="N14" s="706" t="s">
        <v>5501</v>
      </c>
      <c r="O14" s="683"/>
      <c r="P14" s="684"/>
      <c r="Q14" s="707" t="s">
        <v>2071</v>
      </c>
      <c r="R14" s="687"/>
      <c r="S14" s="687"/>
      <c r="T14" s="707" t="s">
        <v>3991</v>
      </c>
      <c r="U14" s="707"/>
      <c r="V14" s="707" t="s">
        <v>5502</v>
      </c>
      <c r="W14" s="684"/>
      <c r="X14" s="690" t="s">
        <v>1626</v>
      </c>
      <c r="Y14" s="690" t="s">
        <v>5503</v>
      </c>
      <c r="Z14" s="690" t="s">
        <v>5504</v>
      </c>
      <c r="AA14" s="690" t="s">
        <v>2334</v>
      </c>
      <c r="AB14" s="690" t="s">
        <v>3690</v>
      </c>
      <c r="AC14" s="650" t="s">
        <v>2318</v>
      </c>
      <c r="AD14" s="690" t="s">
        <v>3752</v>
      </c>
      <c r="AE14" s="690" t="s">
        <v>4042</v>
      </c>
      <c r="AF14" s="692"/>
      <c r="AG14" s="207" t="s">
        <v>5505</v>
      </c>
      <c r="AH14" s="684"/>
      <c r="AI14" s="694"/>
      <c r="AJ14" s="694"/>
      <c r="AK14" s="694"/>
      <c r="AL14" s="694"/>
      <c r="AM14" s="716" t="s">
        <v>4818</v>
      </c>
      <c r="AN14" s="716" t="s">
        <v>5506</v>
      </c>
      <c r="AO14" s="716" t="s">
        <v>5507</v>
      </c>
      <c r="AP14" s="694"/>
      <c r="AQ14" s="694"/>
      <c r="AR14" s="694"/>
      <c r="AS14" s="694"/>
      <c r="AT14" s="694"/>
      <c r="AU14" s="716" t="s">
        <v>2671</v>
      </c>
      <c r="AV14" s="716" t="s">
        <v>5261</v>
      </c>
      <c r="AW14" s="694"/>
      <c r="AX14" s="684"/>
      <c r="AY14" s="698"/>
      <c r="AZ14" s="698"/>
      <c r="BA14" s="754" t="s">
        <v>1597</v>
      </c>
      <c r="BB14" s="754" t="s">
        <v>5508</v>
      </c>
      <c r="BC14" s="698"/>
      <c r="BD14" s="684"/>
      <c r="BE14" s="744" t="s">
        <v>5509</v>
      </c>
      <c r="BF14" s="744" t="s">
        <v>3732</v>
      </c>
      <c r="BG14" s="702"/>
      <c r="BH14" s="702"/>
      <c r="BI14" s="744" t="s">
        <v>5510</v>
      </c>
      <c r="BJ14" s="702"/>
      <c r="BK14" s="744" t="s">
        <v>5511</v>
      </c>
      <c r="BL14" s="684"/>
      <c r="BM14" s="731" t="s">
        <v>5512</v>
      </c>
      <c r="BN14" s="703"/>
      <c r="BO14" s="703"/>
      <c r="BP14" s="703"/>
      <c r="BQ14" s="703"/>
      <c r="BR14" s="731" t="s">
        <v>5513</v>
      </c>
      <c r="BS14" s="703"/>
      <c r="BT14" s="703"/>
      <c r="BU14" s="703" t="s">
        <v>5514</v>
      </c>
      <c r="BV14" s="684"/>
      <c r="BW14" s="705"/>
      <c r="BX14" s="705"/>
      <c r="BY14" s="705"/>
      <c r="BZ14" s="705"/>
      <c r="CA14" s="705"/>
      <c r="CB14" s="705"/>
      <c r="CC14" s="705"/>
      <c r="CD14" s="705"/>
      <c r="CE14" s="705"/>
      <c r="CF14" s="705"/>
      <c r="CG14" s="705"/>
    </row>
    <row r="15">
      <c r="A15" s="559" t="s">
        <v>1577</v>
      </c>
      <c r="B15" s="76" t="s">
        <v>5515</v>
      </c>
      <c r="C15" s="77" t="s">
        <v>902</v>
      </c>
      <c r="D15" s="78" t="s">
        <v>709</v>
      </c>
      <c r="E15" s="79" t="s">
        <v>709</v>
      </c>
      <c r="F15" s="80" t="s">
        <v>521</v>
      </c>
      <c r="G15" s="76" t="s">
        <v>1483</v>
      </c>
      <c r="H15" s="678" t="s">
        <v>1071</v>
      </c>
      <c r="I15" s="641" t="s">
        <v>5516</v>
      </c>
      <c r="J15" s="641" t="s">
        <v>5517</v>
      </c>
      <c r="K15" s="641" t="s">
        <v>5518</v>
      </c>
      <c r="L15" s="641" t="s">
        <v>5519</v>
      </c>
      <c r="M15" s="683"/>
      <c r="N15" s="706"/>
      <c r="O15" s="641" t="s">
        <v>5520</v>
      </c>
      <c r="P15" s="684"/>
      <c r="Q15" s="645" t="s">
        <v>5521</v>
      </c>
      <c r="R15" s="645" t="s">
        <v>2400</v>
      </c>
      <c r="S15" s="645" t="s">
        <v>5522</v>
      </c>
      <c r="T15" s="645" t="s">
        <v>1591</v>
      </c>
      <c r="U15" s="645" t="s">
        <v>5523</v>
      </c>
      <c r="V15" s="645" t="s">
        <v>5524</v>
      </c>
      <c r="W15" s="684"/>
      <c r="X15" s="650" t="s">
        <v>2289</v>
      </c>
      <c r="Y15" s="650" t="s">
        <v>5525</v>
      </c>
      <c r="Z15" s="690" t="s">
        <v>5526</v>
      </c>
      <c r="AA15" s="758" t="s">
        <v>2943</v>
      </c>
      <c r="AB15" s="650" t="s">
        <v>5527</v>
      </c>
      <c r="AC15" s="690"/>
      <c r="AD15" s="710" t="s">
        <v>5528</v>
      </c>
      <c r="AE15" s="650" t="s">
        <v>4114</v>
      </c>
      <c r="AF15" s="650" t="s">
        <v>5529</v>
      </c>
      <c r="AG15" s="690" t="s">
        <v>5530</v>
      </c>
      <c r="AH15" s="684"/>
      <c r="AI15" s="660" t="s">
        <v>5531</v>
      </c>
      <c r="AJ15" s="716"/>
      <c r="AK15" s="655" t="s">
        <v>5532</v>
      </c>
      <c r="AL15" s="695" t="s">
        <v>2584</v>
      </c>
      <c r="AM15" s="655" t="s">
        <v>2812</v>
      </c>
      <c r="AN15" s="658" t="s">
        <v>5533</v>
      </c>
      <c r="AO15" s="655" t="s">
        <v>5534</v>
      </c>
      <c r="AP15" s="715" t="s">
        <v>5113</v>
      </c>
      <c r="AQ15" s="655" t="s">
        <v>5535</v>
      </c>
      <c r="AR15" s="716"/>
      <c r="AS15" s="716"/>
      <c r="AT15" s="716"/>
      <c r="AU15" s="658" t="s">
        <v>4884</v>
      </c>
      <c r="AV15" s="716" t="s">
        <v>5536</v>
      </c>
      <c r="AW15" s="716"/>
      <c r="AX15" s="684"/>
      <c r="AY15" s="697" t="s">
        <v>5537</v>
      </c>
      <c r="AZ15" s="697" t="s">
        <v>5538</v>
      </c>
      <c r="BA15" s="697" t="s">
        <v>2141</v>
      </c>
      <c r="BB15" s="754" t="s">
        <v>5539</v>
      </c>
      <c r="BC15" s="754"/>
      <c r="BD15" s="684"/>
      <c r="BE15" s="666" t="s">
        <v>5493</v>
      </c>
      <c r="BF15" s="666" t="s">
        <v>3911</v>
      </c>
      <c r="BG15" s="665" t="s">
        <v>5366</v>
      </c>
      <c r="BH15" s="667" t="s">
        <v>5540</v>
      </c>
      <c r="BI15" s="701" t="s">
        <v>5541</v>
      </c>
      <c r="BJ15" s="744"/>
      <c r="BK15" s="666" t="s">
        <v>5542</v>
      </c>
      <c r="BL15" s="684"/>
      <c r="BM15" s="671" t="s">
        <v>5543</v>
      </c>
      <c r="BN15" s="731"/>
      <c r="BO15" s="732" t="s">
        <v>5544</v>
      </c>
      <c r="BP15" s="671" t="s">
        <v>5545</v>
      </c>
      <c r="BQ15" s="731"/>
      <c r="BR15" s="732" t="s">
        <v>5546</v>
      </c>
      <c r="BS15" s="731" t="s">
        <v>5547</v>
      </c>
      <c r="BT15" s="671" t="s">
        <v>5548</v>
      </c>
      <c r="BU15" s="671" t="s">
        <v>5549</v>
      </c>
      <c r="BV15" s="684"/>
      <c r="BW15" s="675" t="s">
        <v>5550</v>
      </c>
      <c r="BX15" s="675" t="s">
        <v>5551</v>
      </c>
      <c r="BY15" s="705"/>
      <c r="BZ15" s="705"/>
      <c r="CA15" s="724"/>
      <c r="CB15" s="675" t="s">
        <v>5552</v>
      </c>
      <c r="CC15" s="675" t="s">
        <v>5553</v>
      </c>
      <c r="CD15" s="724"/>
      <c r="CE15" s="705"/>
      <c r="CF15" s="705"/>
      <c r="CG15" s="705"/>
    </row>
    <row r="16">
      <c r="A16" s="95" t="s">
        <v>519</v>
      </c>
      <c r="B16" s="96" t="s">
        <v>5554</v>
      </c>
      <c r="C16" s="97" t="s">
        <v>903</v>
      </c>
      <c r="D16" s="98" t="s">
        <v>902</v>
      </c>
      <c r="E16" s="99" t="s">
        <v>709</v>
      </c>
      <c r="F16" s="100" t="s">
        <v>707</v>
      </c>
      <c r="G16" s="96" t="s">
        <v>1211</v>
      </c>
      <c r="H16" s="679" t="s">
        <v>1009</v>
      </c>
      <c r="I16" s="682" t="s">
        <v>5555</v>
      </c>
      <c r="J16" s="680"/>
      <c r="K16" s="678" t="s">
        <v>5556</v>
      </c>
      <c r="L16" s="641"/>
      <c r="M16" s="683"/>
      <c r="N16" s="683"/>
      <c r="O16" s="706" t="s">
        <v>5557</v>
      </c>
      <c r="P16" s="684"/>
      <c r="Q16" s="707" t="s">
        <v>1562</v>
      </c>
      <c r="R16" s="687"/>
      <c r="S16" s="687"/>
      <c r="T16" s="707" t="s">
        <v>4067</v>
      </c>
      <c r="U16" s="707"/>
      <c r="V16" s="707" t="s">
        <v>5558</v>
      </c>
      <c r="W16" s="684"/>
      <c r="X16" s="690" t="s">
        <v>3590</v>
      </c>
      <c r="Y16" s="692"/>
      <c r="Z16" s="690" t="s">
        <v>1549</v>
      </c>
      <c r="AA16" s="755"/>
      <c r="AB16" s="690" t="s">
        <v>4203</v>
      </c>
      <c r="AC16" s="692"/>
      <c r="AD16" s="692"/>
      <c r="AE16" s="690" t="s">
        <v>3401</v>
      </c>
      <c r="AF16" s="690" t="s">
        <v>5559</v>
      </c>
      <c r="AG16" s="692"/>
      <c r="AH16" s="684"/>
      <c r="AI16" s="694"/>
      <c r="AJ16" s="694"/>
      <c r="AK16" s="694"/>
      <c r="AL16" s="694"/>
      <c r="AM16" s="716" t="s">
        <v>5074</v>
      </c>
      <c r="AN16" s="694"/>
      <c r="AO16" s="715" t="s">
        <v>5560</v>
      </c>
      <c r="AP16" s="694"/>
      <c r="AQ16" s="694"/>
      <c r="AR16" s="694"/>
      <c r="AS16" s="694"/>
      <c r="AT16" s="694"/>
      <c r="AU16" s="660" t="s">
        <v>827</v>
      </c>
      <c r="AV16" s="694"/>
      <c r="AW16" s="694"/>
      <c r="AX16" s="684"/>
      <c r="AY16" s="698"/>
      <c r="AZ16" s="698"/>
      <c r="BA16" s="698"/>
      <c r="BB16" s="754" t="s">
        <v>5561</v>
      </c>
      <c r="BC16" s="698"/>
      <c r="BD16" s="684"/>
      <c r="BE16" s="744" t="s">
        <v>2161</v>
      </c>
      <c r="BF16" s="702"/>
      <c r="BG16" s="702"/>
      <c r="BH16" s="702"/>
      <c r="BI16" s="702"/>
      <c r="BJ16" s="702"/>
      <c r="BK16" s="744" t="s">
        <v>5562</v>
      </c>
      <c r="BL16" s="684"/>
      <c r="BM16" s="731" t="s">
        <v>5563</v>
      </c>
      <c r="BN16" s="703"/>
      <c r="BO16" s="703"/>
      <c r="BP16" s="703"/>
      <c r="BQ16" s="703"/>
      <c r="BR16" s="703"/>
      <c r="BS16" s="703"/>
      <c r="BT16" s="731" t="s">
        <v>5564</v>
      </c>
      <c r="BU16" s="703"/>
      <c r="BV16" s="684"/>
      <c r="BW16" s="751" t="s">
        <v>5565</v>
      </c>
      <c r="BX16" s="705"/>
      <c r="BY16" s="705"/>
      <c r="BZ16" s="705"/>
      <c r="CA16" s="705"/>
      <c r="CB16" s="751" t="s">
        <v>5566</v>
      </c>
      <c r="CC16" s="724" t="s">
        <v>5567</v>
      </c>
      <c r="CD16" s="705"/>
      <c r="CE16" s="705"/>
      <c r="CF16" s="705"/>
      <c r="CG16" s="705"/>
    </row>
    <row r="17">
      <c r="A17" s="559" t="s">
        <v>5568</v>
      </c>
      <c r="B17" s="76" t="s">
        <v>5569</v>
      </c>
      <c r="C17" s="77" t="s">
        <v>902</v>
      </c>
      <c r="D17" s="78" t="s">
        <v>903</v>
      </c>
      <c r="E17" s="79" t="s">
        <v>903</v>
      </c>
      <c r="F17" s="80" t="s">
        <v>426</v>
      </c>
      <c r="G17" s="76" t="s">
        <v>1525</v>
      </c>
      <c r="H17" s="683"/>
      <c r="I17" s="683"/>
      <c r="J17" s="683"/>
      <c r="K17" s="683"/>
      <c r="L17" s="683" t="s">
        <v>5570</v>
      </c>
      <c r="M17" s="683"/>
      <c r="N17" s="706" t="s">
        <v>5571</v>
      </c>
      <c r="O17" s="683"/>
      <c r="P17" s="684"/>
      <c r="Q17" s="687"/>
      <c r="R17" s="687"/>
      <c r="S17" s="687"/>
      <c r="T17" s="687"/>
      <c r="U17" s="707"/>
      <c r="V17" s="707" t="s">
        <v>5572</v>
      </c>
      <c r="W17" s="684"/>
      <c r="X17" s="692"/>
      <c r="Y17" s="692"/>
      <c r="Z17" s="692" t="s">
        <v>5573</v>
      </c>
      <c r="AA17" s="692"/>
      <c r="AB17" s="692"/>
      <c r="AC17" s="692"/>
      <c r="AD17" s="692"/>
      <c r="AE17" s="708" t="str">
        <f>HYPERLINK("https://youtu.be/0lXotWIeH0g","49.54")</f>
        <v>49.54</v>
      </c>
      <c r="AF17" s="690" t="s">
        <v>5574</v>
      </c>
      <c r="AG17" s="692" t="s">
        <v>5575</v>
      </c>
      <c r="AH17" s="684"/>
      <c r="AI17" s="694"/>
      <c r="AJ17" s="694"/>
      <c r="AK17" s="759" t="str">
        <f>HYPERLINK("https://youtu.be/Tp8lzZy1loo","52.74")</f>
        <v>52.74</v>
      </c>
      <c r="AL17" s="714"/>
      <c r="AM17" s="743"/>
      <c r="AN17" s="694"/>
      <c r="AO17" s="694"/>
      <c r="AP17" s="694"/>
      <c r="AQ17" s="694"/>
      <c r="AR17" s="694"/>
      <c r="AS17" s="694"/>
      <c r="AT17" s="694"/>
      <c r="AU17" s="694"/>
      <c r="AV17" s="694"/>
      <c r="AW17" s="694" t="s">
        <v>5576</v>
      </c>
      <c r="AX17" s="684"/>
      <c r="AY17" s="698"/>
      <c r="AZ17" s="698"/>
      <c r="BA17" s="698" t="s">
        <v>3243</v>
      </c>
      <c r="BB17" s="754" t="s">
        <v>5577</v>
      </c>
      <c r="BC17" s="698"/>
      <c r="BD17" s="684"/>
      <c r="BE17" s="702"/>
      <c r="BF17" s="702"/>
      <c r="BG17" s="702"/>
      <c r="BH17" s="702"/>
      <c r="BI17" s="702"/>
      <c r="BJ17" s="760" t="str">
        <f>HYPERLINK("https://youtu.be/ZWHJWoriERw","3:48.70")</f>
        <v>3:48.70</v>
      </c>
      <c r="BK17" s="701" t="s">
        <v>5578</v>
      </c>
      <c r="BL17" s="684"/>
      <c r="BM17" s="703" t="s">
        <v>5579</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5580</v>
      </c>
      <c r="C18" s="97" t="s">
        <v>902</v>
      </c>
      <c r="D18" s="98" t="s">
        <v>902</v>
      </c>
      <c r="E18" s="99" t="s">
        <v>902</v>
      </c>
      <c r="F18" s="100" t="s">
        <v>902</v>
      </c>
      <c r="G18" s="96" t="s">
        <v>3894</v>
      </c>
      <c r="H18" s="683"/>
      <c r="I18" s="683"/>
      <c r="J18" s="641" t="s">
        <v>5581</v>
      </c>
      <c r="K18" s="641" t="s">
        <v>2292</v>
      </c>
      <c r="L18" s="641" t="s">
        <v>5582</v>
      </c>
      <c r="M18" s="683"/>
      <c r="N18" s="683"/>
      <c r="O18" s="641" t="s">
        <v>5583</v>
      </c>
      <c r="P18" s="684"/>
      <c r="Q18" s="645" t="s">
        <v>5584</v>
      </c>
      <c r="R18" s="645" t="s">
        <v>2953</v>
      </c>
      <c r="S18" s="645" t="s">
        <v>807</v>
      </c>
      <c r="T18" s="645" t="s">
        <v>2279</v>
      </c>
      <c r="U18" s="687"/>
      <c r="V18" s="645" t="s">
        <v>5585</v>
      </c>
      <c r="W18" s="684"/>
      <c r="X18" s="650" t="s">
        <v>1100</v>
      </c>
      <c r="Y18" s="692"/>
      <c r="Z18" s="650" t="s">
        <v>5586</v>
      </c>
      <c r="AA18" s="650" t="s">
        <v>5587</v>
      </c>
      <c r="AB18" s="650" t="s">
        <v>5588</v>
      </c>
      <c r="AC18" s="650" t="s">
        <v>5589</v>
      </c>
      <c r="AD18" s="650" t="s">
        <v>5590</v>
      </c>
      <c r="AE18" s="650" t="s">
        <v>3999</v>
      </c>
      <c r="AF18" s="650" t="s">
        <v>5591</v>
      </c>
      <c r="AG18" s="650" t="s">
        <v>2308</v>
      </c>
      <c r="AH18" s="684"/>
      <c r="AI18" s="694"/>
      <c r="AJ18" s="694"/>
      <c r="AK18" s="655" t="s">
        <v>1228</v>
      </c>
      <c r="AL18" s="655"/>
      <c r="AM18" s="694"/>
      <c r="AN18" s="694"/>
      <c r="AO18" s="694"/>
      <c r="AP18" s="655" t="s">
        <v>5592</v>
      </c>
      <c r="AQ18" s="655"/>
      <c r="AR18" s="694"/>
      <c r="AS18" s="655" t="s">
        <v>5593</v>
      </c>
      <c r="AT18" s="716" t="s">
        <v>5594</v>
      </c>
      <c r="AU18" s="655" t="s">
        <v>458</v>
      </c>
      <c r="AV18" s="694"/>
      <c r="AW18" s="655" t="s">
        <v>4271</v>
      </c>
      <c r="AX18" s="684"/>
      <c r="AY18" s="698"/>
      <c r="AZ18" s="698"/>
      <c r="BA18" s="698"/>
      <c r="BB18" s="697" t="s">
        <v>5595</v>
      </c>
      <c r="BC18" s="698"/>
      <c r="BD18" s="684"/>
      <c r="BE18" s="666" t="s">
        <v>3658</v>
      </c>
      <c r="BF18" s="702"/>
      <c r="BG18" s="666" t="s">
        <v>5596</v>
      </c>
      <c r="BH18" s="666" t="s">
        <v>5597</v>
      </c>
      <c r="BI18" s="702"/>
      <c r="BJ18" s="666" t="s">
        <v>5598</v>
      </c>
      <c r="BK18" s="762" t="s">
        <v>5599</v>
      </c>
      <c r="BL18" s="684"/>
      <c r="BM18" s="671" t="s">
        <v>1684</v>
      </c>
      <c r="BN18" s="671" t="s">
        <v>5600</v>
      </c>
      <c r="BO18" s="703"/>
      <c r="BP18" s="703"/>
      <c r="BQ18" s="703"/>
      <c r="BR18" s="703"/>
      <c r="BS18" s="703"/>
      <c r="BT18" s="671" t="s">
        <v>5601</v>
      </c>
      <c r="BU18" s="671" t="s">
        <v>5602</v>
      </c>
      <c r="BV18" s="684"/>
      <c r="BW18" s="763" t="s">
        <v>4212</v>
      </c>
      <c r="BX18" s="705"/>
      <c r="BY18" s="705"/>
      <c r="BZ18" s="705"/>
      <c r="CA18" s="705"/>
      <c r="CB18" s="675" t="s">
        <v>2947</v>
      </c>
      <c r="CC18" s="675" t="s">
        <v>5603</v>
      </c>
      <c r="CD18" s="705"/>
      <c r="CE18" s="705"/>
      <c r="CF18" s="705"/>
      <c r="CG18" s="705"/>
    </row>
    <row r="19">
      <c r="A19" s="764" t="s">
        <v>5604</v>
      </c>
      <c r="B19" s="76" t="s">
        <v>5605</v>
      </c>
      <c r="C19" s="77" t="s">
        <v>903</v>
      </c>
      <c r="D19" s="78" t="s">
        <v>903</v>
      </c>
      <c r="E19" s="79" t="s">
        <v>903</v>
      </c>
      <c r="F19" s="80" t="s">
        <v>3770</v>
      </c>
      <c r="G19" s="76" t="s">
        <v>3770</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5606</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5607</v>
      </c>
      <c r="C20" s="97" t="s">
        <v>902</v>
      </c>
      <c r="D20" s="98" t="s">
        <v>902</v>
      </c>
      <c r="E20" s="99" t="s">
        <v>902</v>
      </c>
      <c r="F20" s="100" t="s">
        <v>902</v>
      </c>
      <c r="G20" s="96" t="s">
        <v>326</v>
      </c>
      <c r="H20" s="683"/>
      <c r="I20" s="683"/>
      <c r="J20" s="683"/>
      <c r="K20" s="683"/>
      <c r="L20" s="641" t="s">
        <v>5608</v>
      </c>
      <c r="M20" s="683"/>
      <c r="N20" s="683"/>
      <c r="O20" s="683"/>
      <c r="P20" s="684"/>
      <c r="Q20" s="687"/>
      <c r="R20" s="687"/>
      <c r="S20" s="687"/>
      <c r="T20" s="687"/>
      <c r="U20" s="687"/>
      <c r="V20" s="645" t="s">
        <v>5609</v>
      </c>
      <c r="W20" s="684"/>
      <c r="X20" s="650" t="s">
        <v>4068</v>
      </c>
      <c r="Y20" s="692"/>
      <c r="Z20" s="650" t="s">
        <v>5610</v>
      </c>
      <c r="AA20" s="758" t="s">
        <v>3896</v>
      </c>
      <c r="AB20" s="692"/>
      <c r="AC20" s="650" t="s">
        <v>5611</v>
      </c>
      <c r="AD20" s="692"/>
      <c r="AE20" s="692"/>
      <c r="AF20" s="692"/>
      <c r="AG20" s="692"/>
      <c r="AH20" s="684"/>
      <c r="AI20" s="694"/>
      <c r="AJ20" s="694"/>
      <c r="AK20" s="655" t="s">
        <v>4870</v>
      </c>
      <c r="AL20" s="694"/>
      <c r="AM20" s="694"/>
      <c r="AN20" s="694"/>
      <c r="AO20" s="694"/>
      <c r="AP20" s="694"/>
      <c r="AQ20" s="694"/>
      <c r="AR20" s="694"/>
      <c r="AS20" s="694"/>
      <c r="AT20" s="694"/>
      <c r="AU20" s="694"/>
      <c r="AV20" s="694"/>
      <c r="AW20" s="694"/>
      <c r="AX20" s="684"/>
      <c r="AY20" s="698"/>
      <c r="AZ20" s="698"/>
      <c r="BA20" s="697" t="s">
        <v>4020</v>
      </c>
      <c r="BB20" s="697" t="s">
        <v>5612</v>
      </c>
      <c r="BC20" s="698"/>
      <c r="BD20" s="684"/>
      <c r="BE20" s="702"/>
      <c r="BF20" s="702"/>
      <c r="BG20" s="702"/>
      <c r="BH20" s="702"/>
      <c r="BI20" s="702"/>
      <c r="BJ20" s="702"/>
      <c r="BK20" s="666" t="s">
        <v>5613</v>
      </c>
      <c r="BL20" s="684"/>
      <c r="BM20" s="671" t="s">
        <v>5614</v>
      </c>
      <c r="BN20" s="703"/>
      <c r="BO20" s="703"/>
      <c r="BP20" s="703"/>
      <c r="BQ20" s="703"/>
      <c r="BR20" s="703"/>
      <c r="BS20" s="703"/>
      <c r="BT20" s="703"/>
      <c r="BU20" s="671" t="s">
        <v>5615</v>
      </c>
      <c r="BV20" s="684"/>
      <c r="BW20" s="675" t="s">
        <v>536</v>
      </c>
      <c r="BX20" s="705"/>
      <c r="BY20" s="705"/>
      <c r="BZ20" s="705"/>
      <c r="CA20" s="705"/>
      <c r="CB20" s="705"/>
      <c r="CC20" s="705"/>
      <c r="CD20" s="705"/>
      <c r="CE20" s="705"/>
      <c r="CF20" s="705"/>
      <c r="CG20" s="705"/>
    </row>
    <row r="21">
      <c r="A21" s="559" t="s">
        <v>5616</v>
      </c>
      <c r="B21" s="76" t="s">
        <v>767</v>
      </c>
      <c r="C21" s="77" t="s">
        <v>902</v>
      </c>
      <c r="D21" s="78" t="s">
        <v>902</v>
      </c>
      <c r="E21" s="79" t="s">
        <v>902</v>
      </c>
      <c r="F21" s="80" t="s">
        <v>902</v>
      </c>
      <c r="G21" s="76" t="s">
        <v>5617</v>
      </c>
      <c r="H21" s="641" t="s">
        <v>2727</v>
      </c>
      <c r="I21" s="706"/>
      <c r="J21" s="706"/>
      <c r="K21" s="683"/>
      <c r="L21" s="641" t="s">
        <v>5618</v>
      </c>
      <c r="M21" s="683"/>
      <c r="N21" s="641" t="s">
        <v>5619</v>
      </c>
      <c r="O21" s="683"/>
      <c r="P21" s="684"/>
      <c r="Q21" s="645" t="s">
        <v>5620</v>
      </c>
      <c r="R21" s="687"/>
      <c r="S21" s="687"/>
      <c r="T21" s="687"/>
      <c r="U21" s="707" t="s">
        <v>5621</v>
      </c>
      <c r="V21" s="645" t="s">
        <v>5622</v>
      </c>
      <c r="W21" s="684"/>
      <c r="X21" s="692"/>
      <c r="Y21" s="692"/>
      <c r="Z21" s="650" t="s">
        <v>5623</v>
      </c>
      <c r="AA21" s="771" t="s">
        <v>3754</v>
      </c>
      <c r="AB21" s="650" t="s">
        <v>5624</v>
      </c>
      <c r="AC21" s="692"/>
      <c r="AD21" s="692"/>
      <c r="AE21" s="650" t="s">
        <v>5625</v>
      </c>
      <c r="AF21" s="650" t="s">
        <v>5626</v>
      </c>
      <c r="AG21" s="690" t="s">
        <v>5627</v>
      </c>
      <c r="AH21" s="684"/>
      <c r="AI21" s="694"/>
      <c r="AJ21" s="694"/>
      <c r="AK21" s="694"/>
      <c r="AL21" s="694"/>
      <c r="AM21" s="694"/>
      <c r="AN21" s="694"/>
      <c r="AO21" s="694"/>
      <c r="AP21" s="716" t="s">
        <v>5628</v>
      </c>
      <c r="AQ21" s="655" t="s">
        <v>1108</v>
      </c>
      <c r="AR21" s="694"/>
      <c r="AS21" s="694"/>
      <c r="AT21" s="716" t="s">
        <v>5629</v>
      </c>
      <c r="AU21" s="655" t="s">
        <v>1154</v>
      </c>
      <c r="AV21" s="694"/>
      <c r="AW21" s="655" t="s">
        <v>5630</v>
      </c>
      <c r="AX21" s="684"/>
      <c r="AY21" s="698"/>
      <c r="AZ21" s="698"/>
      <c r="BA21" s="698"/>
      <c r="BB21" s="697" t="s">
        <v>5631</v>
      </c>
      <c r="BC21" s="698"/>
      <c r="BD21" s="684"/>
      <c r="BE21" s="702"/>
      <c r="BF21" s="702"/>
      <c r="BG21" s="702"/>
      <c r="BH21" s="702"/>
      <c r="BI21" s="702"/>
      <c r="BJ21" s="666" t="s">
        <v>5632</v>
      </c>
      <c r="BK21" s="702"/>
      <c r="BL21" s="684"/>
      <c r="BM21" s="671" t="s">
        <v>5633</v>
      </c>
      <c r="BN21" s="703"/>
      <c r="BO21" s="703"/>
      <c r="BP21" s="671" t="s">
        <v>5634</v>
      </c>
      <c r="BQ21" s="703"/>
      <c r="BR21" s="731" t="s">
        <v>599</v>
      </c>
      <c r="BS21" s="703"/>
      <c r="BT21" s="671" t="s">
        <v>5635</v>
      </c>
      <c r="BU21" s="671" t="s">
        <v>5636</v>
      </c>
      <c r="BV21" s="684"/>
      <c r="BW21" s="705"/>
      <c r="BX21" s="705"/>
      <c r="BY21" s="705"/>
      <c r="BZ21" s="705"/>
      <c r="CA21" s="705"/>
      <c r="CB21" s="675" t="s">
        <v>5637</v>
      </c>
      <c r="CC21" s="705"/>
      <c r="CD21" s="705"/>
      <c r="CE21" s="705"/>
      <c r="CF21" s="705"/>
      <c r="CG21" s="705"/>
    </row>
    <row r="22">
      <c r="A22" s="586" t="s">
        <v>5638</v>
      </c>
      <c r="B22" s="96" t="s">
        <v>3689</v>
      </c>
      <c r="C22" s="97" t="s">
        <v>902</v>
      </c>
      <c r="D22" s="98" t="s">
        <v>902</v>
      </c>
      <c r="E22" s="99" t="s">
        <v>902</v>
      </c>
      <c r="F22" s="100" t="s">
        <v>902</v>
      </c>
      <c r="G22" s="96" t="s">
        <v>425</v>
      </c>
      <c r="H22" s="683"/>
      <c r="I22" s="683"/>
      <c r="J22" s="683"/>
      <c r="K22" s="706" t="s">
        <v>2960</v>
      </c>
      <c r="L22" s="683"/>
      <c r="M22" s="683"/>
      <c r="N22" s="683"/>
      <c r="O22" s="706" t="s">
        <v>5639</v>
      </c>
      <c r="P22" s="684"/>
      <c r="Q22" s="687"/>
      <c r="R22" s="687"/>
      <c r="S22" s="687"/>
      <c r="T22" s="687"/>
      <c r="U22" s="707"/>
      <c r="V22" s="707" t="s">
        <v>5640</v>
      </c>
      <c r="W22" s="684"/>
      <c r="X22" s="692"/>
      <c r="Y22" s="692"/>
      <c r="Z22" s="692"/>
      <c r="AA22" s="755"/>
      <c r="AB22" s="692"/>
      <c r="AC22" s="690" t="s">
        <v>5641</v>
      </c>
      <c r="AD22" s="692"/>
      <c r="AE22" s="692"/>
      <c r="AF22" s="690" t="s">
        <v>5642</v>
      </c>
      <c r="AG22" s="692"/>
      <c r="AH22" s="684"/>
      <c r="AI22" s="694"/>
      <c r="AJ22" s="694"/>
      <c r="AK22" s="655"/>
      <c r="AL22" s="716"/>
      <c r="AM22" s="694"/>
      <c r="AN22" s="694"/>
      <c r="AO22" s="694"/>
      <c r="AP22" s="694"/>
      <c r="AQ22" s="694"/>
      <c r="AR22" s="694"/>
      <c r="AS22" s="694"/>
      <c r="AT22" s="694"/>
      <c r="AU22" s="694"/>
      <c r="AV22" s="716" t="s">
        <v>5643</v>
      </c>
      <c r="AW22" s="694"/>
      <c r="AX22" s="684"/>
      <c r="AY22" s="698"/>
      <c r="AZ22" s="698"/>
      <c r="BA22" s="698"/>
      <c r="BB22" s="754" t="s">
        <v>5644</v>
      </c>
      <c r="BC22" s="698"/>
      <c r="BD22" s="684"/>
      <c r="BE22" s="702"/>
      <c r="BF22" s="744" t="s">
        <v>3251</v>
      </c>
      <c r="BG22" s="702"/>
      <c r="BH22" s="702"/>
      <c r="BI22" s="702"/>
      <c r="BJ22" s="702"/>
      <c r="BK22" s="744" t="s">
        <v>5645</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3689</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5646</v>
      </c>
      <c r="V23" s="645" t="s">
        <v>5647</v>
      </c>
      <c r="W23" s="684"/>
      <c r="X23" s="692"/>
      <c r="Y23" s="692"/>
      <c r="Z23" s="692"/>
      <c r="AA23" s="755"/>
      <c r="AB23" s="690"/>
      <c r="AC23" s="651" t="s">
        <v>5648</v>
      </c>
      <c r="AD23" s="650" t="s">
        <v>5649</v>
      </c>
      <c r="AE23" s="650" t="s">
        <v>3654</v>
      </c>
      <c r="AF23" s="692"/>
      <c r="AG23" s="692"/>
      <c r="AH23" s="684"/>
      <c r="AI23" s="694"/>
      <c r="AJ23" s="694"/>
      <c r="AK23" s="694"/>
      <c r="AL23" s="694"/>
      <c r="AM23" s="694"/>
      <c r="AN23" s="657" t="s">
        <v>5650</v>
      </c>
      <c r="AO23" s="694"/>
      <c r="AP23" s="694"/>
      <c r="AQ23" s="694"/>
      <c r="AR23" s="694"/>
      <c r="AS23" s="694"/>
      <c r="AT23" s="694"/>
      <c r="AU23" s="655" t="s">
        <v>1862</v>
      </c>
      <c r="AV23" s="694"/>
      <c r="AW23" s="694"/>
      <c r="AX23" s="684"/>
      <c r="AY23" s="698"/>
      <c r="AZ23" s="698"/>
      <c r="BA23" s="728" t="s">
        <v>4462</v>
      </c>
      <c r="BB23" s="698"/>
      <c r="BC23" s="698"/>
      <c r="BD23" s="684"/>
      <c r="BE23" s="702"/>
      <c r="BF23" s="702"/>
      <c r="BG23" s="702"/>
      <c r="BH23" s="702"/>
      <c r="BI23" s="702"/>
      <c r="BJ23" s="702"/>
      <c r="BK23" s="702"/>
      <c r="BL23" s="684"/>
      <c r="BM23" s="671" t="s">
        <v>5651</v>
      </c>
      <c r="BN23" s="703"/>
      <c r="BO23" s="703"/>
      <c r="BP23" s="703"/>
      <c r="BQ23" s="703"/>
      <c r="BR23" s="703"/>
      <c r="BS23" s="703"/>
      <c r="BT23" s="671" t="s">
        <v>5652</v>
      </c>
      <c r="BU23" s="703"/>
      <c r="BV23" s="684"/>
      <c r="BW23" s="705"/>
      <c r="BX23" s="705"/>
      <c r="BY23" s="705"/>
      <c r="BZ23" s="705"/>
      <c r="CA23" s="705"/>
      <c r="CB23" s="705"/>
      <c r="CC23" s="705"/>
      <c r="CD23" s="705"/>
      <c r="CE23" s="705"/>
      <c r="CF23" s="705"/>
      <c r="CG23" s="705"/>
    </row>
    <row r="24">
      <c r="A24" s="586" t="s">
        <v>5653</v>
      </c>
      <c r="B24" s="96" t="s">
        <v>1849</v>
      </c>
      <c r="C24" s="97" t="s">
        <v>902</v>
      </c>
      <c r="D24" s="98" t="s">
        <v>902</v>
      </c>
      <c r="E24" s="99" t="s">
        <v>903</v>
      </c>
      <c r="F24" s="100" t="s">
        <v>708</v>
      </c>
      <c r="G24" s="96" t="s">
        <v>2749</v>
      </c>
      <c r="H24" s="678" t="str">
        <f>HYPERLINK("https://twitter.com/Qbe_Root/status/1240777796600975360","53.98")</f>
        <v>53.98</v>
      </c>
      <c r="I24" s="641" t="s">
        <v>5654</v>
      </c>
      <c r="J24" s="706"/>
      <c r="K24" s="706"/>
      <c r="L24" s="706" t="s">
        <v>5655</v>
      </c>
      <c r="M24" s="683"/>
      <c r="N24" s="683"/>
      <c r="O24" s="683"/>
      <c r="P24" s="684"/>
      <c r="Q24" s="687"/>
      <c r="R24" s="687"/>
      <c r="S24" s="687"/>
      <c r="T24" s="687"/>
      <c r="U24" s="645" t="s">
        <v>303</v>
      </c>
      <c r="V24" s="707" t="s">
        <v>5656</v>
      </c>
      <c r="W24" s="684"/>
      <c r="X24" s="690" t="s">
        <v>4065</v>
      </c>
      <c r="Y24" s="692"/>
      <c r="Z24" s="690" t="s">
        <v>5657</v>
      </c>
      <c r="AA24" s="772" t="s">
        <v>5658</v>
      </c>
      <c r="AB24" s="690" t="s">
        <v>1740</v>
      </c>
      <c r="AC24" s="692"/>
      <c r="AD24" s="692"/>
      <c r="AE24" s="710" t="str">
        <f>HYPERLINK("https://twitter.com/Qbe_Root/status/1242884733232648192","56.04")</f>
        <v>56.04</v>
      </c>
      <c r="AF24" s="690" t="s">
        <v>5659</v>
      </c>
      <c r="AG24" s="692"/>
      <c r="AH24" s="684"/>
      <c r="AI24" s="694"/>
      <c r="AJ24" s="655" t="s">
        <v>272</v>
      </c>
      <c r="AK24" s="655" t="s">
        <v>5660</v>
      </c>
      <c r="AL24" s="716"/>
      <c r="AM24" s="694"/>
      <c r="AN24" s="93" t="s">
        <v>5661</v>
      </c>
      <c r="AO24" s="694"/>
      <c r="AP24" s="694"/>
      <c r="AQ24" s="694"/>
      <c r="AR24" s="694"/>
      <c r="AS24" s="694"/>
      <c r="AT24" s="694"/>
      <c r="AU24" s="655" t="s">
        <v>1446</v>
      </c>
      <c r="AV24" s="655" t="s">
        <v>5662</v>
      </c>
      <c r="AW24" s="694"/>
      <c r="AX24" s="684"/>
      <c r="AY24" s="698"/>
      <c r="AZ24" s="698"/>
      <c r="BA24" s="698"/>
      <c r="BB24" s="754" t="s">
        <v>5663</v>
      </c>
      <c r="BC24" s="698"/>
      <c r="BD24" s="684"/>
      <c r="BE24" s="702"/>
      <c r="BF24" s="702"/>
      <c r="BG24" s="702"/>
      <c r="BH24" s="702"/>
      <c r="BI24" s="666" t="s">
        <v>5664</v>
      </c>
      <c r="BJ24" s="702"/>
      <c r="BK24" s="666" t="s">
        <v>5665</v>
      </c>
      <c r="BL24" s="684"/>
      <c r="BM24" s="671" t="s">
        <v>5666</v>
      </c>
      <c r="BN24" s="703"/>
      <c r="BO24" s="703"/>
      <c r="BP24" s="703"/>
      <c r="BQ24" s="703"/>
      <c r="BR24" s="731" t="s">
        <v>5667</v>
      </c>
      <c r="BS24" s="703"/>
      <c r="BT24" s="773" t="str">
        <f>HYPERLINK("https://twitter.com/Qbe_Root/status/1400138849058275330", "1:53.21")</f>
        <v>1:53.21</v>
      </c>
      <c r="BU24" s="671" t="s">
        <v>2456</v>
      </c>
      <c r="BV24" s="684"/>
      <c r="BW24" s="705"/>
      <c r="BX24" s="705"/>
      <c r="BY24" s="705"/>
      <c r="BZ24" s="705"/>
      <c r="CA24" s="724" t="s">
        <v>4371</v>
      </c>
      <c r="CB24" s="705"/>
      <c r="CC24" s="705"/>
      <c r="CD24" s="705"/>
      <c r="CE24" s="705"/>
      <c r="CF24" s="705"/>
      <c r="CG24" s="705"/>
    </row>
    <row r="25">
      <c r="A25" s="559" t="s">
        <v>2109</v>
      </c>
      <c r="B25" s="76" t="s">
        <v>2251</v>
      </c>
      <c r="C25" s="77" t="s">
        <v>902</v>
      </c>
      <c r="D25" s="78" t="s">
        <v>902</v>
      </c>
      <c r="E25" s="79" t="s">
        <v>902</v>
      </c>
      <c r="F25" s="80" t="s">
        <v>902</v>
      </c>
      <c r="G25" s="76" t="s">
        <v>5057</v>
      </c>
      <c r="H25" s="641"/>
      <c r="I25" s="683"/>
      <c r="J25" s="683"/>
      <c r="K25" s="683"/>
      <c r="L25" s="641" t="s">
        <v>5668</v>
      </c>
      <c r="M25" s="683"/>
      <c r="N25" s="641" t="s">
        <v>5669</v>
      </c>
      <c r="O25" s="641"/>
      <c r="P25" s="684"/>
      <c r="Q25" s="687"/>
      <c r="R25" s="687"/>
      <c r="S25" s="687"/>
      <c r="T25" s="687"/>
      <c r="U25" s="687"/>
      <c r="V25" s="645" t="s">
        <v>5670</v>
      </c>
      <c r="W25" s="684"/>
      <c r="X25" s="692"/>
      <c r="Y25" s="692"/>
      <c r="Z25" s="650" t="s">
        <v>5329</v>
      </c>
      <c r="AA25" s="650" t="s">
        <v>5671</v>
      </c>
      <c r="AB25" s="650" t="s">
        <v>5672</v>
      </c>
      <c r="AC25" s="650" t="s">
        <v>5673</v>
      </c>
      <c r="AD25" s="692"/>
      <c r="AE25" s="650" t="s">
        <v>2426</v>
      </c>
      <c r="AF25" s="692"/>
      <c r="AG25" s="650" t="s">
        <v>5674</v>
      </c>
      <c r="AH25" s="684"/>
      <c r="AI25" s="694"/>
      <c r="AJ25" s="694"/>
      <c r="AK25" s="694"/>
      <c r="AL25" s="694"/>
      <c r="AM25" s="694"/>
      <c r="AN25" s="655" t="s">
        <v>5675</v>
      </c>
      <c r="AO25" s="694"/>
      <c r="AP25" s="694"/>
      <c r="AQ25" s="694"/>
      <c r="AR25" s="694"/>
      <c r="AS25" s="694"/>
      <c r="AT25" s="694"/>
      <c r="AU25" s="655" t="s">
        <v>323</v>
      </c>
      <c r="AV25" s="694"/>
      <c r="AW25" s="655" t="s">
        <v>5676</v>
      </c>
      <c r="AX25" s="684"/>
      <c r="AY25" s="698"/>
      <c r="AZ25" s="698"/>
      <c r="BA25" s="698"/>
      <c r="BB25" s="697" t="s">
        <v>5677</v>
      </c>
      <c r="BC25" s="698"/>
      <c r="BD25" s="684"/>
      <c r="BE25" s="702"/>
      <c r="BF25" s="702"/>
      <c r="BG25" s="702"/>
      <c r="BH25" s="702"/>
      <c r="BI25" s="702"/>
      <c r="BJ25" s="666" t="s">
        <v>5678</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5679</v>
      </c>
      <c r="B26" s="96" t="s">
        <v>2488</v>
      </c>
      <c r="C26" s="97" t="s">
        <v>902</v>
      </c>
      <c r="D26" s="98" t="s">
        <v>902</v>
      </c>
      <c r="E26" s="99" t="s">
        <v>902</v>
      </c>
      <c r="F26" s="100" t="s">
        <v>902</v>
      </c>
      <c r="G26" s="96" t="s">
        <v>612</v>
      </c>
      <c r="H26" s="683"/>
      <c r="I26" s="683"/>
      <c r="J26" s="641" t="s">
        <v>5680</v>
      </c>
      <c r="K26" s="683"/>
      <c r="L26" s="683"/>
      <c r="M26" s="683"/>
      <c r="N26" s="683"/>
      <c r="O26" s="641" t="s">
        <v>5681</v>
      </c>
      <c r="P26" s="684"/>
      <c r="Q26" s="687"/>
      <c r="R26" s="687"/>
      <c r="S26" s="687"/>
      <c r="T26" s="687"/>
      <c r="U26" s="687"/>
      <c r="V26" s="645" t="s">
        <v>5682</v>
      </c>
      <c r="W26" s="684"/>
      <c r="X26" s="692"/>
      <c r="Y26" s="692"/>
      <c r="Z26" s="692"/>
      <c r="AA26" s="755"/>
      <c r="AB26" s="692"/>
      <c r="AC26" s="692"/>
      <c r="AD26" s="692"/>
      <c r="AE26" s="650" t="s">
        <v>3021</v>
      </c>
      <c r="AF26" s="650" t="s">
        <v>5683</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5684</v>
      </c>
      <c r="BC26" s="698"/>
      <c r="BD26" s="684"/>
      <c r="BE26" s="702"/>
      <c r="BF26" s="702"/>
      <c r="BG26" s="702"/>
      <c r="BH26" s="702"/>
      <c r="BI26" s="702"/>
      <c r="BJ26" s="702"/>
      <c r="BK26" s="666" t="s">
        <v>5685</v>
      </c>
      <c r="BL26" s="684"/>
      <c r="BM26" s="703"/>
      <c r="BN26" s="703"/>
      <c r="BO26" s="703"/>
      <c r="BP26" s="671" t="s">
        <v>1706</v>
      </c>
      <c r="BQ26" s="703"/>
      <c r="BR26" s="703"/>
      <c r="BS26" s="703"/>
      <c r="BT26" s="731" t="s">
        <v>5686</v>
      </c>
      <c r="BU26" s="671" t="s">
        <v>5687</v>
      </c>
      <c r="BV26" s="684"/>
      <c r="BW26" s="675" t="s">
        <v>5688</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5689</v>
      </c>
      <c r="I27" s="683"/>
      <c r="J27" s="683"/>
      <c r="K27" s="683"/>
      <c r="L27" s="641" t="s">
        <v>5690</v>
      </c>
      <c r="M27" s="683"/>
      <c r="N27" s="641" t="s">
        <v>5691</v>
      </c>
      <c r="O27" s="683"/>
      <c r="P27" s="684"/>
      <c r="Q27" s="645" t="s">
        <v>5620</v>
      </c>
      <c r="R27" s="687"/>
      <c r="S27" s="687"/>
      <c r="T27" s="687"/>
      <c r="U27" s="707" t="s">
        <v>5291</v>
      </c>
      <c r="V27" s="645" t="s">
        <v>5692</v>
      </c>
      <c r="W27" s="684"/>
      <c r="X27" s="692"/>
      <c r="Y27" s="692"/>
      <c r="Z27" s="650" t="s">
        <v>3165</v>
      </c>
      <c r="AA27" s="755"/>
      <c r="AB27" s="650" t="s">
        <v>1166</v>
      </c>
      <c r="AC27" s="650" t="s">
        <v>5693</v>
      </c>
      <c r="AD27" s="692"/>
      <c r="AE27" s="650" t="s">
        <v>5694</v>
      </c>
      <c r="AF27" s="692"/>
      <c r="AG27" s="650" t="s">
        <v>5695</v>
      </c>
      <c r="AH27" s="684"/>
      <c r="AI27" s="655" t="s">
        <v>5696</v>
      </c>
      <c r="AJ27" s="655" t="s">
        <v>5697</v>
      </c>
      <c r="AK27" s="655" t="s">
        <v>1418</v>
      </c>
      <c r="AL27" s="655"/>
      <c r="AM27" s="694"/>
      <c r="AN27" s="694"/>
      <c r="AO27" s="694"/>
      <c r="AP27" s="694"/>
      <c r="AQ27" s="655" t="s">
        <v>5698</v>
      </c>
      <c r="AR27" s="716"/>
      <c r="AS27" s="655" t="s">
        <v>5699</v>
      </c>
      <c r="AT27" s="655"/>
      <c r="AU27" s="694"/>
      <c r="AV27" s="694"/>
      <c r="AW27" s="655" t="s">
        <v>5700</v>
      </c>
      <c r="AX27" s="684"/>
      <c r="AY27" s="697"/>
      <c r="AZ27" s="697" t="s">
        <v>5701</v>
      </c>
      <c r="BA27" s="698"/>
      <c r="BB27" s="754" t="s">
        <v>5702</v>
      </c>
      <c r="BC27" s="698"/>
      <c r="BD27" s="684"/>
      <c r="BE27" s="666" t="s">
        <v>5703</v>
      </c>
      <c r="BF27" s="702"/>
      <c r="BG27" s="702"/>
      <c r="BH27" s="702"/>
      <c r="BI27" s="702"/>
      <c r="BJ27" s="666" t="s">
        <v>5704</v>
      </c>
      <c r="BK27" s="666" t="s">
        <v>5705</v>
      </c>
      <c r="BL27" s="684"/>
      <c r="BM27" s="703"/>
      <c r="BN27" s="703"/>
      <c r="BO27" s="703"/>
      <c r="BP27" s="671" t="s">
        <v>1614</v>
      </c>
      <c r="BQ27" s="731" t="s">
        <v>5706</v>
      </c>
      <c r="BR27" s="703"/>
      <c r="BS27" s="703"/>
      <c r="BT27" s="671" t="s">
        <v>5707</v>
      </c>
      <c r="BU27" s="671" t="s">
        <v>5708</v>
      </c>
      <c r="BV27" s="684"/>
      <c r="BW27" s="676"/>
      <c r="BX27" s="705"/>
      <c r="BY27" s="705"/>
      <c r="BZ27" s="705"/>
      <c r="CA27" s="705"/>
      <c r="CB27" s="705"/>
      <c r="CC27" s="705"/>
      <c r="CD27" s="705"/>
      <c r="CE27" s="705"/>
      <c r="CF27" s="705"/>
      <c r="CG27" s="705"/>
    </row>
    <row r="28">
      <c r="A28" s="757" t="s">
        <v>5709</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5710</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4177</v>
      </c>
      <c r="B29" s="76" t="s">
        <v>327</v>
      </c>
      <c r="C29" s="77" t="s">
        <v>902</v>
      </c>
      <c r="D29" s="78" t="s">
        <v>902</v>
      </c>
      <c r="E29" s="79" t="s">
        <v>902</v>
      </c>
      <c r="F29" s="80" t="s">
        <v>902</v>
      </c>
      <c r="G29" s="76" t="s">
        <v>425</v>
      </c>
      <c r="H29" s="683"/>
      <c r="I29" s="683"/>
      <c r="J29" s="683"/>
      <c r="K29" s="683"/>
      <c r="L29" s="641" t="s">
        <v>4170</v>
      </c>
      <c r="M29" s="683"/>
      <c r="N29" s="641" t="s">
        <v>5711</v>
      </c>
      <c r="O29" s="683"/>
      <c r="P29" s="684"/>
      <c r="Q29" s="687"/>
      <c r="R29" s="687"/>
      <c r="S29" s="687"/>
      <c r="T29" s="687"/>
      <c r="U29" s="707"/>
      <c r="V29" s="645" t="s">
        <v>5712</v>
      </c>
      <c r="W29" s="684"/>
      <c r="X29" s="692"/>
      <c r="Y29" s="692"/>
      <c r="Z29" s="690" t="s">
        <v>4333</v>
      </c>
      <c r="AA29" s="755"/>
      <c r="AB29" s="650" t="s">
        <v>509</v>
      </c>
      <c r="AC29" s="692"/>
      <c r="AD29" s="692"/>
      <c r="AE29" s="692"/>
      <c r="AF29" s="650" t="s">
        <v>5713</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5714</v>
      </c>
      <c r="BC29" s="698"/>
      <c r="BD29" s="684"/>
      <c r="BE29" s="702"/>
      <c r="BF29" s="702"/>
      <c r="BG29" s="702"/>
      <c r="BH29" s="702"/>
      <c r="BI29" s="702"/>
      <c r="BJ29" s="702"/>
      <c r="BK29" s="702"/>
      <c r="BL29" s="684"/>
      <c r="BM29" s="671" t="s">
        <v>3628</v>
      </c>
      <c r="BN29" s="703"/>
      <c r="BO29" s="703"/>
      <c r="BP29" s="703"/>
      <c r="BQ29" s="703"/>
      <c r="BR29" s="703"/>
      <c r="BS29" s="703"/>
      <c r="BT29" s="703"/>
      <c r="BU29" s="731" t="s">
        <v>5715</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5057</v>
      </c>
      <c r="C31" s="77" t="s">
        <v>903</v>
      </c>
      <c r="D31" s="78" t="s">
        <v>902</v>
      </c>
      <c r="E31" s="79" t="s">
        <v>903</v>
      </c>
      <c r="F31" s="80" t="s">
        <v>709</v>
      </c>
      <c r="G31" s="76" t="s">
        <v>707</v>
      </c>
      <c r="H31" s="641" t="s">
        <v>629</v>
      </c>
      <c r="I31" s="683"/>
      <c r="J31" s="683"/>
      <c r="K31" s="683"/>
      <c r="L31" s="683"/>
      <c r="M31" s="683"/>
      <c r="N31" s="641" t="s">
        <v>5716</v>
      </c>
      <c r="O31" s="683"/>
      <c r="P31" s="684"/>
      <c r="Q31" s="645" t="s">
        <v>5717</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5718</v>
      </c>
      <c r="BP31" s="703"/>
      <c r="BQ31" s="703"/>
      <c r="BR31" s="703"/>
      <c r="BS31" s="673" t="s">
        <v>5719</v>
      </c>
      <c r="BT31" s="703"/>
      <c r="BU31" s="671" t="s">
        <v>5720</v>
      </c>
      <c r="BV31" s="684"/>
      <c r="BW31" s="705"/>
      <c r="BX31" s="705"/>
      <c r="BY31" s="705"/>
      <c r="BZ31" s="705"/>
      <c r="CA31" s="705"/>
      <c r="CB31" s="705"/>
      <c r="CC31" s="705"/>
      <c r="CD31" s="705"/>
      <c r="CE31" s="705"/>
      <c r="CF31" s="753" t="s">
        <v>5721</v>
      </c>
      <c r="CG31" s="705"/>
    </row>
    <row r="32" ht="17.25" customHeight="1">
      <c r="A32" s="757" t="s">
        <v>2058</v>
      </c>
      <c r="B32" s="96" t="s">
        <v>326</v>
      </c>
      <c r="C32" s="97" t="s">
        <v>902</v>
      </c>
      <c r="D32" s="98" t="s">
        <v>902</v>
      </c>
      <c r="E32" s="99" t="s">
        <v>902</v>
      </c>
      <c r="F32" s="100" t="s">
        <v>902</v>
      </c>
      <c r="G32" s="96" t="s">
        <v>708</v>
      </c>
      <c r="H32" s="683"/>
      <c r="I32" s="683"/>
      <c r="J32" s="683"/>
      <c r="K32" s="683"/>
      <c r="L32" s="779" t="s">
        <v>5722</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5723</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4792</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5724</v>
      </c>
      <c r="AA33" s="692"/>
      <c r="AB33" s="692" t="s">
        <v>5725</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5726</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5727</v>
      </c>
      <c r="AJ34" s="655" t="s">
        <v>5728</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5729</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5730</v>
      </c>
      <c r="BC35" s="698"/>
      <c r="BD35" s="684"/>
      <c r="BE35" s="702"/>
      <c r="BF35" s="702"/>
      <c r="BG35" s="702"/>
      <c r="BH35" s="702"/>
      <c r="BI35" s="702"/>
      <c r="BJ35" s="702"/>
      <c r="BK35" s="702"/>
      <c r="BL35" s="684"/>
      <c r="BM35" s="703"/>
      <c r="BN35" s="703"/>
      <c r="BO35" s="703"/>
      <c r="BP35" s="703"/>
      <c r="BQ35" s="703"/>
      <c r="BR35" s="703"/>
      <c r="BS35" s="703"/>
      <c r="BT35" s="703"/>
      <c r="BU35" s="671" t="s">
        <v>5731</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5732</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5035</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5733</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4124</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4906</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5734</v>
      </c>
      <c r="BT40" s="703"/>
      <c r="BU40" s="703"/>
      <c r="BV40" s="684"/>
      <c r="BW40" s="705"/>
      <c r="BX40" s="705"/>
      <c r="BY40" s="705"/>
      <c r="BZ40" s="705"/>
      <c r="CA40" s="705"/>
      <c r="CB40" s="705"/>
      <c r="CC40" s="705"/>
      <c r="CD40" s="705"/>
      <c r="CE40" s="705"/>
      <c r="CF40" s="704" t="s">
        <v>3835</v>
      </c>
      <c r="CG40" s="705"/>
    </row>
    <row r="41">
      <c r="A41" s="559" t="s">
        <v>5735</v>
      </c>
      <c r="B41" s="76" t="s">
        <v>903</v>
      </c>
      <c r="C41" s="77" t="s">
        <v>902</v>
      </c>
      <c r="D41" s="78" t="s">
        <v>902</v>
      </c>
      <c r="E41" s="79" t="s">
        <v>902</v>
      </c>
      <c r="F41" s="80" t="s">
        <v>902</v>
      </c>
      <c r="G41" s="76" t="s">
        <v>903</v>
      </c>
      <c r="H41" s="641" t="s">
        <v>4485</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5736</v>
      </c>
      <c r="D1" s="783" t="s">
        <v>5737</v>
      </c>
      <c r="E1" s="784" t="s">
        <v>5738</v>
      </c>
      <c r="F1" s="784" t="s">
        <v>423</v>
      </c>
      <c r="G1" s="783" t="s">
        <v>5739</v>
      </c>
      <c r="H1" s="784" t="s">
        <v>1431</v>
      </c>
      <c r="I1" s="783" t="s">
        <v>5740</v>
      </c>
      <c r="J1" s="785" t="s">
        <v>5741</v>
      </c>
      <c r="K1" s="784" t="s">
        <v>5742</v>
      </c>
      <c r="L1" s="784" t="s">
        <v>1041</v>
      </c>
      <c r="M1" s="783" t="s">
        <v>5743</v>
      </c>
      <c r="N1" s="784" t="s">
        <v>5744</v>
      </c>
      <c r="O1" s="784" t="s">
        <v>5653</v>
      </c>
      <c r="P1" s="784" t="s">
        <v>5638</v>
      </c>
      <c r="Q1" s="786" t="s">
        <v>5745</v>
      </c>
      <c r="R1" s="785" t="s">
        <v>1523</v>
      </c>
      <c r="S1" s="784" t="s">
        <v>5219</v>
      </c>
      <c r="T1" s="785" t="s">
        <v>1292</v>
      </c>
      <c r="U1" s="784" t="s">
        <v>1314</v>
      </c>
      <c r="V1" s="784" t="s">
        <v>5746</v>
      </c>
      <c r="W1" s="784" t="s">
        <v>5747</v>
      </c>
      <c r="X1" s="784" t="s">
        <v>5748</v>
      </c>
      <c r="Y1" s="784" t="s">
        <v>3294</v>
      </c>
      <c r="Z1" s="784" t="s">
        <v>1361</v>
      </c>
      <c r="AA1" s="784" t="s">
        <v>610</v>
      </c>
      <c r="AB1" s="784" t="s">
        <v>5749</v>
      </c>
      <c r="AC1" s="785" t="s">
        <v>5750</v>
      </c>
      <c r="AD1" s="784" t="s">
        <v>2847</v>
      </c>
      <c r="AE1" s="784" t="s">
        <v>2359</v>
      </c>
      <c r="AF1" s="784" t="s">
        <v>5751</v>
      </c>
      <c r="AG1" s="784" t="s">
        <v>5752</v>
      </c>
      <c r="AH1" s="784" t="s">
        <v>5753</v>
      </c>
      <c r="AI1" s="786" t="s">
        <v>5604</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5754</v>
      </c>
      <c r="E2" s="789" t="s">
        <v>5755</v>
      </c>
      <c r="F2" s="789" t="s">
        <v>5756</v>
      </c>
      <c r="G2" s="789" t="s">
        <v>5757</v>
      </c>
      <c r="H2" s="789" t="s">
        <v>5758</v>
      </c>
      <c r="I2" s="789" t="s">
        <v>5427</v>
      </c>
      <c r="J2" s="789" t="s">
        <v>5015</v>
      </c>
      <c r="K2" s="789" t="s">
        <v>5759</v>
      </c>
      <c r="L2" s="789" t="s">
        <v>5760</v>
      </c>
      <c r="M2" s="789" t="s">
        <v>5045</v>
      </c>
      <c r="N2" s="789" t="s">
        <v>5761</v>
      </c>
      <c r="O2" s="789" t="s">
        <v>2621</v>
      </c>
      <c r="P2" s="789" t="s">
        <v>904</v>
      </c>
      <c r="Q2" s="789" t="s">
        <v>2199</v>
      </c>
      <c r="R2" s="789" t="s">
        <v>2199</v>
      </c>
      <c r="S2" s="789" t="s">
        <v>1965</v>
      </c>
      <c r="T2" s="789" t="s">
        <v>4274</v>
      </c>
      <c r="U2" s="789" t="s">
        <v>218</v>
      </c>
      <c r="V2" s="789" t="s">
        <v>3771</v>
      </c>
      <c r="W2" s="789" t="s">
        <v>4745</v>
      </c>
      <c r="X2" s="789" t="s">
        <v>3833</v>
      </c>
      <c r="Y2" s="789" t="s">
        <v>5617</v>
      </c>
      <c r="Z2" s="789" t="s">
        <v>2361</v>
      </c>
      <c r="AA2" s="789" t="s">
        <v>2361</v>
      </c>
      <c r="AB2" s="789" t="s">
        <v>2361</v>
      </c>
      <c r="AC2" s="789" t="s">
        <v>327</v>
      </c>
      <c r="AD2" s="789" t="s">
        <v>5057</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5762</v>
      </c>
      <c r="C3" s="788"/>
      <c r="D3" s="791" t="s">
        <v>5054</v>
      </c>
      <c r="E3" s="791" t="s">
        <v>1212</v>
      </c>
      <c r="F3" s="791" t="s">
        <v>1965</v>
      </c>
      <c r="G3" s="791" t="s">
        <v>2199</v>
      </c>
      <c r="H3" s="791" t="s">
        <v>1363</v>
      </c>
      <c r="I3" s="791" t="s">
        <v>3296</v>
      </c>
      <c r="J3" s="791" t="s">
        <v>5763</v>
      </c>
      <c r="K3" s="791" t="s">
        <v>428</v>
      </c>
      <c r="L3" s="791" t="s">
        <v>2750</v>
      </c>
      <c r="M3" s="791" t="s">
        <v>3894</v>
      </c>
      <c r="N3" s="791" t="s">
        <v>5764</v>
      </c>
      <c r="O3" s="791" t="s">
        <v>3688</v>
      </c>
      <c r="P3" s="791" t="s">
        <v>219</v>
      </c>
      <c r="Q3" s="791" t="s">
        <v>3771</v>
      </c>
      <c r="R3" s="791" t="s">
        <v>3833</v>
      </c>
      <c r="S3" s="791" t="s">
        <v>327</v>
      </c>
      <c r="T3" s="791" t="s">
        <v>3770</v>
      </c>
      <c r="U3" s="791" t="s">
        <v>707</v>
      </c>
      <c r="V3" s="791" t="s">
        <v>426</v>
      </c>
      <c r="W3" s="791" t="s">
        <v>3770</v>
      </c>
      <c r="X3" s="791" t="s">
        <v>901</v>
      </c>
      <c r="Y3" s="791" t="s">
        <v>326</v>
      </c>
      <c r="Z3" s="791" t="s">
        <v>426</v>
      </c>
      <c r="AA3" s="791" t="s">
        <v>901</v>
      </c>
      <c r="AB3" s="791" t="s">
        <v>427</v>
      </c>
      <c r="AC3" s="791" t="s">
        <v>426</v>
      </c>
      <c r="AD3" s="791" t="s">
        <v>425</v>
      </c>
      <c r="AE3" s="791" t="s">
        <v>3770</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5765</v>
      </c>
      <c r="B4" s="793"/>
      <c r="C4" s="794"/>
      <c r="D4" s="795" t="s">
        <v>5766</v>
      </c>
      <c r="E4" s="795" t="s">
        <v>5767</v>
      </c>
      <c r="F4" s="795" t="s">
        <v>2362</v>
      </c>
      <c r="G4" s="795" t="s">
        <v>1657</v>
      </c>
      <c r="H4" s="795" t="s">
        <v>1363</v>
      </c>
      <c r="I4" s="795" t="s">
        <v>2750</v>
      </c>
      <c r="J4" s="795" t="s">
        <v>3833</v>
      </c>
      <c r="K4" s="795" t="s">
        <v>839</v>
      </c>
      <c r="L4" s="795" t="s">
        <v>2750</v>
      </c>
      <c r="M4" s="795" t="s">
        <v>4490</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5768</v>
      </c>
      <c r="B6" s="800" t="s">
        <v>5769</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5770</v>
      </c>
      <c r="B7" s="800" t="s">
        <v>5771</v>
      </c>
      <c r="C7" s="801" t="s">
        <v>5772</v>
      </c>
      <c r="D7" s="802" t="str">
        <f>HYPERLINK("https://youtu.be/CefbvCRxW34","1:21.78")</f>
        <v>1:21.78</v>
      </c>
      <c r="E7" s="802" t="s">
        <v>5773</v>
      </c>
      <c r="F7" s="804"/>
      <c r="G7" s="804"/>
      <c r="H7" s="802" t="str">
        <f>HYPERLINK("https://youtu.be/y9FQ4EcrohI", "1:21.52")</f>
        <v>1:21.52</v>
      </c>
      <c r="I7" s="804" t="s">
        <v>5774</v>
      </c>
      <c r="J7" s="804" t="s">
        <v>5775</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5776</v>
      </c>
      <c r="C8" s="801" t="s">
        <v>223</v>
      </c>
      <c r="D8" s="802" t="s">
        <v>223</v>
      </c>
      <c r="E8" s="802" t="s">
        <v>907</v>
      </c>
      <c r="F8" s="804" t="s">
        <v>431</v>
      </c>
      <c r="G8" s="804" t="s">
        <v>524</v>
      </c>
      <c r="H8" s="802" t="s">
        <v>1435</v>
      </c>
      <c r="I8" s="802" t="str">
        <f>HYPERLINK("https://youtu.be/ZP_d48CVxG0","1:19.30")</f>
        <v>1:19.30</v>
      </c>
      <c r="J8" s="804" t="s">
        <v>3744</v>
      </c>
      <c r="K8" s="804"/>
      <c r="L8" s="804"/>
      <c r="M8" s="804"/>
      <c r="N8" s="804"/>
      <c r="O8" s="804"/>
      <c r="P8" s="804"/>
      <c r="Q8" s="804"/>
      <c r="R8" s="804" t="s">
        <v>5777</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5778</v>
      </c>
      <c r="B9" s="812" t="s">
        <v>5769</v>
      </c>
      <c r="C9" s="801" t="s">
        <v>5779</v>
      </c>
      <c r="D9" s="802" t="s">
        <v>5779</v>
      </c>
      <c r="E9" s="802" t="s">
        <v>1342</v>
      </c>
      <c r="F9" s="804" t="s">
        <v>1055</v>
      </c>
      <c r="G9" s="804" t="s">
        <v>1055</v>
      </c>
      <c r="H9" s="804"/>
      <c r="I9" s="804" t="s">
        <v>734</v>
      </c>
      <c r="J9" s="804" t="s">
        <v>1462</v>
      </c>
      <c r="K9" s="804"/>
      <c r="L9" s="804"/>
      <c r="M9" s="804" t="s">
        <v>5780</v>
      </c>
      <c r="N9" s="804"/>
      <c r="O9" s="804" t="s">
        <v>5781</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5782</v>
      </c>
      <c r="B10" s="812" t="s">
        <v>5771</v>
      </c>
      <c r="C10" s="814" t="s">
        <v>202</v>
      </c>
      <c r="D10" s="815"/>
      <c r="E10" s="804"/>
      <c r="F10" s="815"/>
      <c r="G10" s="804"/>
      <c r="H10" s="802" t="s">
        <v>202</v>
      </c>
      <c r="I10" s="815"/>
      <c r="J10" s="804"/>
      <c r="K10" s="802" t="s">
        <v>5783</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5776</v>
      </c>
      <c r="C11" s="801" t="s">
        <v>5784</v>
      </c>
      <c r="D11" s="802" t="s">
        <v>5784</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5785</v>
      </c>
      <c r="B12" s="800" t="s">
        <v>5786</v>
      </c>
      <c r="C12" s="801" t="s">
        <v>101</v>
      </c>
      <c r="D12" s="802" t="s">
        <v>101</v>
      </c>
      <c r="E12" s="802" t="s">
        <v>3254</v>
      </c>
      <c r="F12" s="804" t="s">
        <v>2253</v>
      </c>
      <c r="G12" s="804"/>
      <c r="H12" s="816"/>
      <c r="I12" s="804" t="s">
        <v>5787</v>
      </c>
      <c r="J12" s="804" t="s">
        <v>5788</v>
      </c>
      <c r="K12" s="802" t="s">
        <v>5789</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5790</v>
      </c>
      <c r="C13" s="801" t="s">
        <v>224</v>
      </c>
      <c r="D13" s="802" t="s">
        <v>224</v>
      </c>
      <c r="E13" s="802" t="s">
        <v>908</v>
      </c>
      <c r="F13" s="802" t="s">
        <v>5791</v>
      </c>
      <c r="G13" s="804" t="s">
        <v>2364</v>
      </c>
      <c r="H13" s="802" t="s">
        <v>5792</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5778</v>
      </c>
      <c r="B14" s="818" t="s">
        <v>5786</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5793</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5790</v>
      </c>
      <c r="C15" s="801" t="s">
        <v>5023</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5023</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5782</v>
      </c>
      <c r="B16" s="812" t="s">
        <v>5769</v>
      </c>
      <c r="C16" s="801" t="s">
        <v>5794</v>
      </c>
      <c r="D16" s="802" t="s">
        <v>5794</v>
      </c>
      <c r="E16" s="802" t="s">
        <v>2032</v>
      </c>
      <c r="F16" s="802" t="s">
        <v>5590</v>
      </c>
      <c r="G16" s="804" t="s">
        <v>5795</v>
      </c>
      <c r="H16" s="804"/>
      <c r="I16" s="804"/>
      <c r="J16" s="804"/>
      <c r="K16" s="802" t="s">
        <v>5796</v>
      </c>
      <c r="L16" s="804"/>
      <c r="M16" s="802" t="s">
        <v>5590</v>
      </c>
      <c r="N16" s="804"/>
      <c r="O16" s="802" t="s">
        <v>1173</v>
      </c>
      <c r="P16" s="813" t="s">
        <v>5795</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5797</v>
      </c>
      <c r="B17" s="812" t="s">
        <v>5798</v>
      </c>
      <c r="C17" s="801" t="s">
        <v>5799</v>
      </c>
      <c r="D17" s="820" t="s">
        <v>5799</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5800</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5801</v>
      </c>
      <c r="B18" s="800" t="s">
        <v>5802</v>
      </c>
      <c r="C18" s="801" t="s">
        <v>5803</v>
      </c>
      <c r="D18" s="802" t="str">
        <f>HYPERLINK("https://youtu.be/lEkVmE5mZ2Y","44.89")</f>
        <v>44.89</v>
      </c>
      <c r="E18" s="802" t="s">
        <v>5804</v>
      </c>
      <c r="F18" s="802" t="s">
        <v>5803</v>
      </c>
      <c r="G18" s="804"/>
      <c r="H18" s="804"/>
      <c r="I18" s="804" t="s">
        <v>3201</v>
      </c>
      <c r="J18" s="802" t="str">
        <f>HYPERLINK("https://www.youtube.com/watch?v=2TATjRbAkgw","46.87")</f>
        <v>46.87</v>
      </c>
      <c r="K18" s="804" t="s">
        <v>5150</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5805</v>
      </c>
      <c r="C19" s="801" t="s">
        <v>5806</v>
      </c>
      <c r="D19" s="802" t="s">
        <v>5806</v>
      </c>
      <c r="E19" s="802" t="s">
        <v>5259</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5807</v>
      </c>
      <c r="C20" s="801" t="s">
        <v>5808</v>
      </c>
      <c r="D20" s="802" t="s">
        <v>5808</v>
      </c>
      <c r="E20" s="802" t="s">
        <v>887</v>
      </c>
      <c r="F20" s="802" t="s">
        <v>145</v>
      </c>
      <c r="G20" s="802" t="s">
        <v>2103</v>
      </c>
      <c r="H20" s="802" t="s">
        <v>5809</v>
      </c>
      <c r="I20" s="802" t="str">
        <f>HYPERLINK("https://clips.twitch.tv/EnergeticBeautifulMallardRalpherZ","42.96")</f>
        <v>42.96</v>
      </c>
      <c r="J20" s="804" t="s">
        <v>953</v>
      </c>
      <c r="K20" s="821" t="s">
        <v>1968</v>
      </c>
      <c r="L20" s="805" t="s">
        <v>4582</v>
      </c>
      <c r="M20" s="804"/>
      <c r="N20" s="802" t="s">
        <v>724</v>
      </c>
      <c r="O20" s="804"/>
      <c r="P20" s="802" t="s">
        <v>1134</v>
      </c>
      <c r="Q20" s="804" t="s">
        <v>5810</v>
      </c>
      <c r="R20" s="804" t="s">
        <v>5811</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5812</v>
      </c>
      <c r="B21" s="812" t="s">
        <v>5769</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5813</v>
      </c>
      <c r="B22" s="800" t="s">
        <v>5814</v>
      </c>
      <c r="C22" s="801" t="s">
        <v>5815</v>
      </c>
      <c r="D22" s="825" t="s">
        <v>5816</v>
      </c>
      <c r="E22" s="825" t="s">
        <v>5815</v>
      </c>
      <c r="F22" s="823"/>
      <c r="G22" s="823"/>
      <c r="H22" s="823"/>
      <c r="I22" s="823"/>
      <c r="J22" s="823"/>
      <c r="K22" s="826" t="s">
        <v>5817</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5818</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5819</v>
      </c>
      <c r="B24" s="800" t="s">
        <v>5820</v>
      </c>
      <c r="C24" s="801" t="s">
        <v>638</v>
      </c>
      <c r="D24" s="820" t="str">
        <f>HYPERLINK("https://youtu.be/Ke7Ydg0njos","1:12.18")</f>
        <v>1:12.18</v>
      </c>
      <c r="E24" s="804"/>
      <c r="F24" s="804"/>
      <c r="G24" s="804"/>
      <c r="H24" s="804"/>
      <c r="I24" s="804"/>
      <c r="J24" s="820" t="s">
        <v>5821</v>
      </c>
      <c r="K24" s="804"/>
      <c r="L24" s="804"/>
      <c r="M24" s="804"/>
      <c r="N24" s="804"/>
      <c r="O24" s="804"/>
      <c r="P24" s="804"/>
      <c r="Q24" s="804"/>
      <c r="R24" s="804" t="s">
        <v>5822</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5823</v>
      </c>
      <c r="C25" s="801" t="s">
        <v>5824</v>
      </c>
      <c r="D25" s="820" t="str">
        <f>HYPERLINK("https://youtu.be/Rcz3E5J0bbw","1:11.25")</f>
        <v>1:11.25</v>
      </c>
      <c r="E25" s="820" t="s">
        <v>5824</v>
      </c>
      <c r="F25" s="804"/>
      <c r="G25" s="804"/>
      <c r="H25" s="804"/>
      <c r="I25" s="804"/>
      <c r="J25" s="804"/>
      <c r="K25" s="804"/>
      <c r="L25" s="804"/>
      <c r="M25" s="804"/>
      <c r="N25" s="804"/>
      <c r="O25" s="804"/>
      <c r="P25" s="804"/>
      <c r="Q25" s="804"/>
      <c r="R25" s="804" t="s">
        <v>5825</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5826</v>
      </c>
      <c r="C26" s="801" t="s">
        <v>5827</v>
      </c>
      <c r="D26" s="820" t="s">
        <v>5828</v>
      </c>
      <c r="E26" s="820" t="s">
        <v>5827</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5829</v>
      </c>
      <c r="C27" s="801" t="s">
        <v>5367</v>
      </c>
      <c r="D27" s="802" t="s">
        <v>5367</v>
      </c>
      <c r="E27" s="804"/>
      <c r="F27" s="804"/>
      <c r="G27" s="804"/>
      <c r="H27" s="802" t="s">
        <v>1439</v>
      </c>
      <c r="I27" s="804"/>
      <c r="J27" s="804"/>
      <c r="K27" s="802" t="s">
        <v>1970</v>
      </c>
      <c r="L27" s="805" t="s">
        <v>1049</v>
      </c>
      <c r="M27" s="802" t="s">
        <v>5556</v>
      </c>
      <c r="N27" s="804"/>
      <c r="O27" s="804"/>
      <c r="P27" s="804"/>
      <c r="Q27" s="804"/>
      <c r="R27" s="804" t="s">
        <v>5830</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5778</v>
      </c>
      <c r="B28" s="812" t="s">
        <v>5831</v>
      </c>
      <c r="C28" s="801" t="s">
        <v>5037</v>
      </c>
      <c r="D28" s="802" t="s">
        <v>5037</v>
      </c>
      <c r="E28" s="804"/>
      <c r="F28" s="804"/>
      <c r="G28" s="804"/>
      <c r="H28" s="804"/>
      <c r="I28" s="804"/>
      <c r="J28" s="804"/>
      <c r="K28" s="802" t="s">
        <v>3937</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5832</v>
      </c>
      <c r="C29" s="801" t="s">
        <v>2220</v>
      </c>
      <c r="D29" s="820" t="s">
        <v>2220</v>
      </c>
      <c r="E29" s="804"/>
      <c r="F29" s="804"/>
      <c r="G29" s="804"/>
      <c r="H29" s="804"/>
      <c r="I29" s="804"/>
      <c r="J29" s="804"/>
      <c r="K29" s="804"/>
      <c r="L29" s="804"/>
      <c r="M29" s="804"/>
      <c r="N29" s="820" t="s">
        <v>5833</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5834</v>
      </c>
      <c r="B30" s="817" t="s">
        <v>5835</v>
      </c>
      <c r="C30" s="801" t="s">
        <v>110</v>
      </c>
      <c r="D30" s="802" t="str">
        <f>HYPERLINK("https://clips.twitch.tv/EntertainingEnchantingDumplingsUncleNox","40.79")</f>
        <v>40.79</v>
      </c>
      <c r="E30" s="802" t="s">
        <v>110</v>
      </c>
      <c r="F30" s="804" t="s">
        <v>732</v>
      </c>
      <c r="G30" s="804"/>
      <c r="H30" s="804"/>
      <c r="I30" s="804" t="s">
        <v>5836</v>
      </c>
      <c r="J30" s="804" t="s">
        <v>5833</v>
      </c>
      <c r="K30" s="804"/>
      <c r="L30" s="804"/>
      <c r="M30" s="804"/>
      <c r="N30" s="802" t="s">
        <v>5837</v>
      </c>
      <c r="O30" s="804"/>
      <c r="P30" s="804"/>
      <c r="Q30" s="804"/>
      <c r="R30" s="804"/>
      <c r="S30" s="804"/>
      <c r="T30" s="804"/>
      <c r="U30" s="808"/>
      <c r="V30" s="804"/>
      <c r="W30" s="804"/>
      <c r="X30" s="804"/>
      <c r="Y30" s="819" t="s">
        <v>5838</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5839</v>
      </c>
      <c r="C31" s="801" t="s">
        <v>1784</v>
      </c>
      <c r="D31" s="820" t="str">
        <f>HYPERLINK("https://clips.twitch.tv/ThirstyBlushingSandstormBrainSlug","40.19")</f>
        <v>40.19</v>
      </c>
      <c r="E31" s="804"/>
      <c r="F31" s="820" t="s">
        <v>1784</v>
      </c>
      <c r="G31" s="804"/>
      <c r="H31" s="804"/>
      <c r="I31" s="804" t="s">
        <v>1230</v>
      </c>
      <c r="J31" s="804" t="s">
        <v>4451</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5840</v>
      </c>
      <c r="C32" s="801" t="s">
        <v>1623</v>
      </c>
      <c r="D32" s="820" t="s">
        <v>1623</v>
      </c>
      <c r="E32" s="804"/>
      <c r="F32" s="804"/>
      <c r="G32" s="804"/>
      <c r="H32" s="804"/>
      <c r="I32" s="804"/>
      <c r="J32" s="804"/>
      <c r="K32" s="804"/>
      <c r="L32" s="804"/>
      <c r="M32" s="804"/>
      <c r="N32" s="820" t="s">
        <v>5841</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5842</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5843</v>
      </c>
      <c r="C34" s="801" t="s">
        <v>1937</v>
      </c>
      <c r="D34" s="828" t="str">
        <f>HYPERLINK("https://youtu.be/R9drqtLlI48","40.69")</f>
        <v>40.69</v>
      </c>
      <c r="E34" s="820" t="s">
        <v>1937</v>
      </c>
      <c r="F34" s="806" t="s">
        <v>5844</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5845</v>
      </c>
      <c r="C35" s="801" t="s">
        <v>1784</v>
      </c>
      <c r="D35" s="820" t="s">
        <v>2026</v>
      </c>
      <c r="E35" s="806"/>
      <c r="F35" s="820" t="s">
        <v>1784</v>
      </c>
      <c r="G35" s="806" t="s">
        <v>5846</v>
      </c>
      <c r="H35" s="804"/>
      <c r="I35" s="804"/>
      <c r="J35" s="806"/>
      <c r="K35" s="806"/>
      <c r="L35" s="806"/>
      <c r="M35" s="806"/>
      <c r="N35" s="820" t="s">
        <v>5847</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5848</v>
      </c>
      <c r="C36" s="801" t="s">
        <v>1157</v>
      </c>
      <c r="D36" s="802" t="str">
        <f>HYPERLINK("https://clips.twitch.tv/ScrumptiousColdMoonPeanutButterJellyTime","40.22")</f>
        <v>40.22</v>
      </c>
      <c r="E36" s="802" t="s">
        <v>1157</v>
      </c>
      <c r="F36" s="802" t="s">
        <v>5847</v>
      </c>
      <c r="G36" s="804"/>
      <c r="H36" s="829"/>
      <c r="I36" s="804" t="s">
        <v>5849</v>
      </c>
      <c r="J36" s="804"/>
      <c r="K36" s="804"/>
      <c r="L36" s="804"/>
      <c r="M36" s="804"/>
      <c r="N36" s="802" t="s">
        <v>5846</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5850</v>
      </c>
      <c r="C37" s="801" t="s">
        <v>3000</v>
      </c>
      <c r="D37" s="802" t="s">
        <v>3000</v>
      </c>
      <c r="E37" s="802" t="s">
        <v>911</v>
      </c>
      <c r="F37" s="804"/>
      <c r="G37" s="804"/>
      <c r="H37" s="802" t="s">
        <v>1371</v>
      </c>
      <c r="I37" s="802" t="s">
        <v>1371</v>
      </c>
      <c r="J37" s="804"/>
      <c r="K37" s="802" t="s">
        <v>5851</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5782</v>
      </c>
      <c r="B38" s="812" t="s">
        <v>5852</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5596</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5853</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5797</v>
      </c>
      <c r="B40" s="812" t="s">
        <v>5798</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5854</v>
      </c>
      <c r="C41" s="801" t="s">
        <v>5855</v>
      </c>
      <c r="D41" s="804"/>
      <c r="E41" s="804"/>
      <c r="F41" s="804"/>
      <c r="G41" s="804"/>
      <c r="H41" s="804"/>
      <c r="I41" s="820" t="s">
        <v>5855</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5856</v>
      </c>
      <c r="C42" s="801" t="s">
        <v>5857</v>
      </c>
      <c r="D42" s="804"/>
      <c r="E42" s="804"/>
      <c r="F42" s="804"/>
      <c r="G42" s="804"/>
      <c r="H42" s="804"/>
      <c r="I42" s="820" t="s">
        <v>5857</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5858</v>
      </c>
      <c r="C43" s="801" t="s">
        <v>5859</v>
      </c>
      <c r="D43" s="804"/>
      <c r="E43" s="804"/>
      <c r="F43" s="804"/>
      <c r="G43" s="804"/>
      <c r="H43" s="804"/>
      <c r="I43" s="820" t="s">
        <v>5859</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5860</v>
      </c>
      <c r="B44" s="800" t="s">
        <v>5861</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5862</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5863</v>
      </c>
      <c r="B46" s="800" t="s">
        <v>5769</v>
      </c>
      <c r="C46" s="801"/>
      <c r="D46" s="831" t="s">
        <v>5864</v>
      </c>
      <c r="E46" s="804"/>
      <c r="F46" s="831"/>
      <c r="G46" s="804" t="s">
        <v>531</v>
      </c>
      <c r="H46" s="802" t="s">
        <v>5865</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5769</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5866</v>
      </c>
      <c r="B49" s="836" t="s">
        <v>5867</v>
      </c>
      <c r="C49" s="801" t="s">
        <v>2562</v>
      </c>
      <c r="D49" s="802" t="s">
        <v>2562</v>
      </c>
      <c r="E49" s="802" t="s">
        <v>916</v>
      </c>
      <c r="F49" s="802" t="s">
        <v>442</v>
      </c>
      <c r="G49" s="802" t="str">
        <f>HYPERLINK("https://clips.twitch.tv/AltruisticBrightClipsdadWholeWheat","51.57")</f>
        <v>51.57</v>
      </c>
      <c r="H49" s="837"/>
      <c r="I49" s="837" t="s">
        <v>4942</v>
      </c>
      <c r="J49" s="838" t="s">
        <v>2286</v>
      </c>
      <c r="K49" s="802" t="s">
        <v>1286</v>
      </c>
      <c r="L49" s="805" t="s">
        <v>1087</v>
      </c>
      <c r="M49" s="837"/>
      <c r="N49" s="819" t="s">
        <v>3385</v>
      </c>
      <c r="O49" s="837"/>
      <c r="P49" s="837"/>
      <c r="Q49" s="837" t="s">
        <v>2993</v>
      </c>
      <c r="R49" s="837" t="s">
        <v>4833</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5868</v>
      </c>
      <c r="C50" s="801" t="s">
        <v>2080</v>
      </c>
      <c r="D50" s="802" t="s">
        <v>2080</v>
      </c>
      <c r="E50" s="837"/>
      <c r="F50" s="837"/>
      <c r="G50" s="837"/>
      <c r="H50" s="802" t="s">
        <v>289</v>
      </c>
      <c r="I50" s="837"/>
      <c r="J50" s="837"/>
      <c r="K50" s="816"/>
      <c r="L50" s="837"/>
      <c r="M50" s="802" t="s">
        <v>4711</v>
      </c>
      <c r="N50" s="837"/>
      <c r="O50" s="837"/>
      <c r="P50" s="837"/>
      <c r="Q50" s="837"/>
      <c r="R50" s="837" t="s">
        <v>4833</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5869</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5870</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5782</v>
      </c>
      <c r="B53" s="844" t="s">
        <v>5867</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5868</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5869</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5870</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5871</v>
      </c>
      <c r="B57" s="836" t="s">
        <v>5872</v>
      </c>
      <c r="C57" s="801" t="str">
        <f>HYPERLINK("https://youtu.be/WV5J-Ci9wPU","16.74")</f>
        <v>16.74</v>
      </c>
      <c r="D57" s="819" t="s">
        <v>3838</v>
      </c>
      <c r="E57" s="837"/>
      <c r="F57" s="838" t="s">
        <v>4419</v>
      </c>
      <c r="G57" s="837"/>
      <c r="H57" s="837"/>
      <c r="I57" s="837"/>
      <c r="J57" s="837" t="s">
        <v>5873</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5782</v>
      </c>
      <c r="B58" s="846" t="s">
        <v>5874</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5875</v>
      </c>
      <c r="C59" s="801" t="s">
        <v>5876</v>
      </c>
      <c r="D59" s="802" t="s">
        <v>4029</v>
      </c>
      <c r="E59" s="837"/>
      <c r="F59" s="802" t="s">
        <v>4029</v>
      </c>
      <c r="G59" s="837"/>
      <c r="H59" s="837"/>
      <c r="I59" s="837"/>
      <c r="J59" s="837"/>
      <c r="K59" s="816"/>
      <c r="L59" s="837"/>
      <c r="M59" s="802" t="s">
        <v>5876</v>
      </c>
      <c r="N59" s="837"/>
      <c r="O59" s="837"/>
      <c r="P59" s="837"/>
      <c r="Q59" s="837"/>
      <c r="R59" s="837"/>
      <c r="S59" s="819" t="s">
        <v>5877</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5878</v>
      </c>
      <c r="B60" s="836" t="s">
        <v>5879</v>
      </c>
      <c r="C60" s="801" t="str">
        <f>HYPERLINK("https://youtu.be/4OqNmNgyDyw","16.24")</f>
        <v>16.24</v>
      </c>
      <c r="D60" s="848" t="s">
        <v>4514</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5880</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5881</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5882</v>
      </c>
      <c r="C62" s="801" t="s">
        <v>5346</v>
      </c>
      <c r="D62" s="802" t="s">
        <v>5346</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5883</v>
      </c>
      <c r="C63" s="801" t="s">
        <v>782</v>
      </c>
      <c r="D63" s="819" t="s">
        <v>535</v>
      </c>
      <c r="E63" s="802" t="s">
        <v>346</v>
      </c>
      <c r="F63" s="802" t="s">
        <v>4664</v>
      </c>
      <c r="G63" s="819" t="s">
        <v>5884</v>
      </c>
      <c r="H63" s="802" t="s">
        <v>1443</v>
      </c>
      <c r="I63" s="838" t="s">
        <v>723</v>
      </c>
      <c r="J63" s="837" t="s">
        <v>243</v>
      </c>
      <c r="K63" s="825" t="s">
        <v>1974</v>
      </c>
      <c r="L63" s="805" t="s">
        <v>2855</v>
      </c>
      <c r="M63" s="837"/>
      <c r="N63" s="802" t="s">
        <v>2854</v>
      </c>
      <c r="O63" s="802" t="s">
        <v>4345</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5885</v>
      </c>
      <c r="B64" s="836" t="s">
        <v>5886</v>
      </c>
      <c r="C64" s="801" t="s">
        <v>2122</v>
      </c>
      <c r="D64" s="802" t="s">
        <v>2122</v>
      </c>
      <c r="E64" s="802" t="s">
        <v>5887</v>
      </c>
      <c r="F64" s="837"/>
      <c r="G64" s="837"/>
      <c r="H64" s="837"/>
      <c r="I64" s="837" t="s">
        <v>5888</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5889</v>
      </c>
      <c r="C65" s="801" t="s">
        <v>238</v>
      </c>
      <c r="D65" s="802" t="s">
        <v>238</v>
      </c>
      <c r="E65" s="802" t="s">
        <v>5246</v>
      </c>
      <c r="F65" s="802" t="s">
        <v>444</v>
      </c>
      <c r="G65" s="802" t="s">
        <v>536</v>
      </c>
      <c r="H65" s="802" t="s">
        <v>3524</v>
      </c>
      <c r="I65" s="837" t="s">
        <v>724</v>
      </c>
      <c r="J65" s="837" t="s">
        <v>5890</v>
      </c>
      <c r="K65" s="802" t="s">
        <v>1975</v>
      </c>
      <c r="L65" s="805" t="s">
        <v>1059</v>
      </c>
      <c r="M65" s="837"/>
      <c r="N65" s="837"/>
      <c r="O65" s="802" t="s">
        <v>2407</v>
      </c>
      <c r="P65" s="837"/>
      <c r="Q65" s="837"/>
      <c r="R65" s="837" t="s">
        <v>5891</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5778</v>
      </c>
      <c r="B66" s="844" t="s">
        <v>5892</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5782</v>
      </c>
      <c r="B67" s="844" t="s">
        <v>5886</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5893</v>
      </c>
      <c r="C68" s="801" t="s">
        <v>961</v>
      </c>
      <c r="D68" s="802" t="s">
        <v>961</v>
      </c>
      <c r="E68" s="802" t="s">
        <v>5894</v>
      </c>
      <c r="F68" s="838" t="s">
        <v>5895</v>
      </c>
      <c r="G68" s="838"/>
      <c r="H68" s="837"/>
      <c r="I68" s="837"/>
      <c r="J68" s="841"/>
      <c r="K68" s="802" t="s">
        <v>5896</v>
      </c>
      <c r="L68" s="837"/>
      <c r="M68" s="837"/>
      <c r="N68" s="837"/>
      <c r="O68" s="819" t="s">
        <v>5897</v>
      </c>
      <c r="P68" s="819" t="s">
        <v>5898</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5899</v>
      </c>
      <c r="C69" s="801" t="s">
        <v>5900</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5797</v>
      </c>
      <c r="B70" s="844" t="s">
        <v>5798</v>
      </c>
      <c r="C70" s="801" t="s">
        <v>5901</v>
      </c>
      <c r="D70" s="802" t="s">
        <v>245</v>
      </c>
      <c r="E70" s="837"/>
      <c r="F70" s="803" t="str">
        <f>HYPERLINK("https://www.youtube.com/watch?v=8BrDAvD-IV4","1:01.54")</f>
        <v>1:01.54</v>
      </c>
      <c r="G70" s="838" t="s">
        <v>3945</v>
      </c>
      <c r="H70" s="837"/>
      <c r="I70" s="837"/>
      <c r="J70" s="802" t="s">
        <v>5902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5813</v>
      </c>
      <c r="B71" s="836" t="s">
        <v>5903</v>
      </c>
      <c r="C71" s="801" t="s">
        <v>5904</v>
      </c>
      <c r="D71" s="802" t="s">
        <v>5904</v>
      </c>
      <c r="E71" s="838"/>
      <c r="F71" s="837"/>
      <c r="G71" s="849"/>
      <c r="H71" s="837"/>
      <c r="I71" s="837"/>
      <c r="J71" s="841"/>
      <c r="K71" s="802" t="s">
        <v>5905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5906</v>
      </c>
      <c r="C72" s="801" t="s">
        <v>5907</v>
      </c>
      <c r="D72" s="802" t="s">
        <v>5907</v>
      </c>
      <c r="E72" s="802" t="s">
        <v>5865</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5908</v>
      </c>
      <c r="C73" s="801" t="s">
        <v>349</v>
      </c>
      <c r="D73" s="802" t="s">
        <v>4030</v>
      </c>
      <c r="E73" s="837"/>
      <c r="F73" s="816"/>
      <c r="G73" s="837"/>
      <c r="H73" s="802" t="s">
        <v>1441</v>
      </c>
      <c r="I73" s="837" t="s">
        <v>2211</v>
      </c>
      <c r="J73" s="803" t="str">
        <f>HYPERLINK("https://youtu.be/vycxuqUj3Q4","56.44")</f>
        <v>56.44</v>
      </c>
      <c r="K73" s="802" t="s">
        <v>1976</v>
      </c>
      <c r="L73" s="802" t="s">
        <v>5909</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5910</v>
      </c>
      <c r="B74" s="836" t="s">
        <v>5911</v>
      </c>
      <c r="C74" s="801" t="s">
        <v>5912</v>
      </c>
      <c r="D74" s="802" t="s">
        <v>5913</v>
      </c>
      <c r="E74" s="802" t="s">
        <v>5914</v>
      </c>
      <c r="F74" s="837"/>
      <c r="G74" s="837"/>
      <c r="H74" s="837"/>
      <c r="I74" s="837"/>
      <c r="J74" s="837"/>
      <c r="K74" s="802" t="s">
        <v>4118</v>
      </c>
      <c r="L74" s="837"/>
      <c r="M74" s="837"/>
      <c r="N74" s="837"/>
      <c r="O74" s="837"/>
      <c r="P74" s="837"/>
      <c r="Q74" s="837"/>
      <c r="R74" s="837"/>
      <c r="S74" s="837"/>
      <c r="T74" s="837"/>
      <c r="U74" s="837"/>
      <c r="V74" s="837"/>
      <c r="W74" s="802" t="s">
        <v>5912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5915</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5916</v>
      </c>
      <c r="C76" s="801" t="s">
        <v>5127</v>
      </c>
      <c r="D76" s="802" t="s">
        <v>5917</v>
      </c>
      <c r="E76" s="802" t="s">
        <v>921</v>
      </c>
      <c r="F76" s="802" t="s">
        <v>448</v>
      </c>
      <c r="G76" s="802" t="s">
        <v>448</v>
      </c>
      <c r="H76" s="802" t="s">
        <v>851</v>
      </c>
      <c r="I76" s="837" t="s">
        <v>1115</v>
      </c>
      <c r="J76" s="802" t="s">
        <v>5127</v>
      </c>
      <c r="K76" s="802" t="s">
        <v>631</v>
      </c>
      <c r="L76" s="837"/>
      <c r="M76" s="837"/>
      <c r="N76" s="802" t="s">
        <v>5918</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5860</v>
      </c>
      <c r="B77" s="836" t="s">
        <v>5919</v>
      </c>
      <c r="C77" s="801" t="s">
        <v>4235</v>
      </c>
      <c r="D77" s="802" t="s">
        <v>4235</v>
      </c>
      <c r="E77" s="802" t="s">
        <v>1597</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4537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5920</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5921</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5922</v>
      </c>
      <c r="C80" s="801" t="str">
        <f>HYPERLINK("https://clips.twitch.tv/TameArbitraryBurritoYouDontSay","15.00")</f>
        <v>15.00</v>
      </c>
      <c r="D80" s="802" t="s">
        <v>243</v>
      </c>
      <c r="E80" s="802" t="s">
        <v>726</v>
      </c>
      <c r="F80" s="802" t="s">
        <v>5923</v>
      </c>
      <c r="G80" s="819" t="s">
        <v>538</v>
      </c>
      <c r="H80" s="802" t="s">
        <v>538</v>
      </c>
      <c r="I80" s="837"/>
      <c r="J80" s="837"/>
      <c r="K80" s="825" t="s">
        <v>1977</v>
      </c>
      <c r="L80" s="805" t="s">
        <v>5924</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5863</v>
      </c>
      <c r="B81" s="836" t="s">
        <v>5925</v>
      </c>
      <c r="C81" s="801" t="s">
        <v>1704</v>
      </c>
      <c r="D81" s="802" t="s">
        <v>1704</v>
      </c>
      <c r="E81" s="837"/>
      <c r="F81" s="837"/>
      <c r="G81" s="837"/>
      <c r="H81" s="837"/>
      <c r="I81" s="803" t="str">
        <f>HYPERLINK("https://youtu.be/VjOXmvP4h2s","46.37")</f>
        <v>46.37</v>
      </c>
      <c r="J81" s="837" t="s">
        <v>5926</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5769</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5768</v>
      </c>
      <c r="B84" s="853"/>
      <c r="C84" s="801" t="s">
        <v>5928</v>
      </c>
      <c r="D84" s="854" t="s">
        <v>1496</v>
      </c>
      <c r="E84" s="854" t="s">
        <v>5928</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5778</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5782</v>
      </c>
      <c r="B86" s="858"/>
      <c r="C86" s="801" t="s">
        <v>1330</v>
      </c>
      <c r="D86" s="859"/>
      <c r="E86" s="854" t="s">
        <v>1330</v>
      </c>
      <c r="F86" s="855"/>
      <c r="G86" s="854" t="s">
        <v>4029</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5929</v>
      </c>
      <c r="B87" s="862" t="s">
        <v>5798</v>
      </c>
      <c r="C87" s="801" t="s">
        <v>5930</v>
      </c>
      <c r="D87" s="859"/>
      <c r="E87" s="854" t="s">
        <v>930</v>
      </c>
      <c r="F87" s="855"/>
      <c r="G87" s="854" t="s">
        <v>3075</v>
      </c>
      <c r="H87" s="855"/>
      <c r="I87" s="861" t="s">
        <v>3601</v>
      </c>
      <c r="J87" s="855"/>
      <c r="K87" s="855"/>
      <c r="L87" s="855"/>
      <c r="M87" s="855"/>
      <c r="N87" s="860" t="s">
        <v>1865</v>
      </c>
      <c r="O87" s="855"/>
      <c r="P87" s="855"/>
      <c r="Q87" s="855"/>
      <c r="R87" s="855"/>
      <c r="S87" s="855"/>
      <c r="T87" s="854" t="s">
        <v>5930</v>
      </c>
      <c r="U87" s="855"/>
      <c r="V87" s="855"/>
      <c r="W87" s="855"/>
      <c r="X87" s="855"/>
      <c r="Y87" s="855"/>
      <c r="Z87" s="854" t="s">
        <v>5931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5871</v>
      </c>
      <c r="B88" s="863" t="s">
        <v>5932</v>
      </c>
      <c r="C88" s="801" t="s">
        <v>854</v>
      </c>
      <c r="D88" s="859"/>
      <c r="E88" s="855"/>
      <c r="F88" s="855"/>
      <c r="G88" s="854" t="s">
        <v>541</v>
      </c>
      <c r="H88" s="855"/>
      <c r="I88" s="855" t="s">
        <v>5278</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5933</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5878</v>
      </c>
      <c r="B90" s="863" t="s">
        <v>5934</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5885</v>
      </c>
      <c r="B91" s="863" t="s">
        <v>5932</v>
      </c>
      <c r="C91" s="866" t="s">
        <v>1069</v>
      </c>
      <c r="D91" s="859"/>
      <c r="E91" s="855"/>
      <c r="F91" s="855"/>
      <c r="G91" s="860" t="s">
        <v>543</v>
      </c>
      <c r="H91" s="855"/>
      <c r="I91" s="855" t="s">
        <v>5935</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5936</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5778</v>
      </c>
      <c r="B93" s="868" t="s">
        <v>5932</v>
      </c>
      <c r="C93" s="801" t="s">
        <v>5937</v>
      </c>
      <c r="D93" s="854" t="s">
        <v>2618</v>
      </c>
      <c r="E93" s="854" t="s">
        <v>3841</v>
      </c>
      <c r="F93" s="855"/>
      <c r="G93" s="855"/>
      <c r="H93" s="855"/>
      <c r="I93" s="855"/>
      <c r="J93" s="856" t="str">
        <f>HYPERLINK("https://youtu.be/fN_8rgua0Xs","36.26")</f>
        <v>36.26</v>
      </c>
      <c r="K93" s="855"/>
      <c r="L93" s="855"/>
      <c r="M93" s="854" t="s">
        <v>5937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5936</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5782</v>
      </c>
      <c r="B95" s="868" t="s">
        <v>5932</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5936</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5910</v>
      </c>
      <c r="B97" s="863" t="s">
        <v>5798</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5936</v>
      </c>
      <c r="C98" s="801" t="s">
        <v>2217</v>
      </c>
      <c r="D98" s="859"/>
      <c r="E98" s="855"/>
      <c r="F98" s="855"/>
      <c r="G98" s="854" t="s">
        <v>545</v>
      </c>
      <c r="H98" s="855"/>
      <c r="I98" s="855" t="s">
        <v>5938</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5860</v>
      </c>
      <c r="B99" s="863" t="s">
        <v>5861</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5862</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5863</v>
      </c>
      <c r="B101" s="863" t="s">
        <v>5939</v>
      </c>
      <c r="C101" s="801" t="s">
        <v>2393</v>
      </c>
      <c r="D101" s="859"/>
      <c r="E101" s="854" t="s">
        <v>2393</v>
      </c>
      <c r="F101" s="855"/>
      <c r="G101" s="855"/>
      <c r="H101" s="855"/>
      <c r="I101" s="855"/>
      <c r="J101" s="855" t="s">
        <v>4143</v>
      </c>
      <c r="K101" s="854" t="s">
        <v>5940</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5941</v>
      </c>
      <c r="C102" s="801" t="s">
        <v>2838</v>
      </c>
      <c r="D102" s="859"/>
      <c r="E102" s="854" t="s">
        <v>2838</v>
      </c>
      <c r="F102" s="861"/>
      <c r="G102" s="854" t="s">
        <v>495</v>
      </c>
      <c r="H102" s="855"/>
      <c r="I102" s="859"/>
      <c r="J102" s="855"/>
      <c r="K102" s="805" t="s">
        <v>516</v>
      </c>
      <c r="L102" s="855"/>
      <c r="M102" s="855"/>
      <c r="N102" s="854" t="s">
        <v>2653</v>
      </c>
      <c r="O102" s="855"/>
      <c r="P102" s="855"/>
      <c r="Q102" s="855" t="s">
        <v>5546</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5942</v>
      </c>
      <c r="C103" s="801" t="s">
        <v>5943</v>
      </c>
      <c r="D103" s="854" t="s">
        <v>5943</v>
      </c>
      <c r="E103" s="860" t="s">
        <v>321</v>
      </c>
      <c r="F103" s="854" t="s">
        <v>459</v>
      </c>
      <c r="G103" s="855"/>
      <c r="H103" s="854" t="s">
        <v>135</v>
      </c>
      <c r="I103" s="854" t="s">
        <v>1451</v>
      </c>
      <c r="J103" s="855"/>
      <c r="K103" s="855"/>
      <c r="L103" s="805" t="s">
        <v>5944</v>
      </c>
      <c r="M103" s="854" t="s">
        <v>5945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5946</v>
      </c>
      <c r="C104" s="801" t="s">
        <v>5947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5950</v>
      </c>
      <c r="B109" s="874"/>
      <c r="C109" s="801" t="s">
        <v>5951</v>
      </c>
      <c r="D109" s="854" t="s">
        <v>5951</v>
      </c>
      <c r="E109" s="855"/>
      <c r="F109" s="870"/>
      <c r="G109" s="854" t="s">
        <v>5951</v>
      </c>
      <c r="H109" s="855"/>
      <c r="I109" s="855"/>
      <c r="J109" s="855"/>
      <c r="K109" s="855"/>
      <c r="L109" s="855"/>
      <c r="M109" s="855"/>
      <c r="N109" s="855"/>
      <c r="O109" s="860" t="s">
        <v>5952</v>
      </c>
      <c r="P109" s="855"/>
      <c r="Q109" s="855"/>
      <c r="R109" s="855"/>
      <c r="S109" s="860" t="s">
        <v>5953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5768</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5770</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5778</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5782</v>
      </c>
      <c r="B113" s="876"/>
      <c r="C113" s="801" t="s">
        <v>5954</v>
      </c>
      <c r="D113" s="854" t="s">
        <v>5954</v>
      </c>
      <c r="E113" s="854" t="s">
        <v>892</v>
      </c>
      <c r="F113" s="854" t="s">
        <v>5955</v>
      </c>
      <c r="G113" s="854" t="s">
        <v>1165</v>
      </c>
      <c r="H113" s="855"/>
      <c r="I113" s="855"/>
      <c r="J113" s="859"/>
      <c r="K113" s="854" t="s">
        <v>5956</v>
      </c>
      <c r="L113" s="855"/>
      <c r="M113" s="855"/>
      <c r="N113" s="855"/>
      <c r="O113" s="855"/>
      <c r="P113" s="855"/>
      <c r="Q113" s="855"/>
      <c r="R113" s="855"/>
      <c r="S113" s="855"/>
      <c r="T113" s="855"/>
      <c r="U113" s="855"/>
      <c r="V113" s="855"/>
      <c r="W113" s="855"/>
      <c r="X113" s="855"/>
      <c r="Y113" s="855"/>
      <c r="Z113" s="855"/>
      <c r="AA113" s="855"/>
      <c r="AB113" s="855"/>
      <c r="AC113" s="855"/>
      <c r="AD113" s="855"/>
      <c r="AE113" s="854" t="s">
        <v>5957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5797</v>
      </c>
      <c r="B114" s="876" t="s">
        <v>5958</v>
      </c>
      <c r="C114" s="801" t="s">
        <v>5959</v>
      </c>
      <c r="D114" s="859"/>
      <c r="E114" s="854" t="s">
        <v>5959</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5878</v>
      </c>
      <c r="B116" s="881" t="s">
        <v>5961</v>
      </c>
      <c r="C116" s="801" t="s">
        <v>5962</v>
      </c>
      <c r="D116" s="859"/>
      <c r="E116" s="855"/>
      <c r="F116" s="855"/>
      <c r="G116" s="855"/>
      <c r="H116" s="855"/>
      <c r="I116" s="859"/>
      <c r="J116" s="855"/>
      <c r="K116" s="854" t="s">
        <v>4155</v>
      </c>
      <c r="L116" s="855"/>
      <c r="M116" s="855"/>
      <c r="N116" s="854" t="s">
        <v>5150</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5963</v>
      </c>
      <c r="C117" s="801" t="s">
        <v>5072</v>
      </c>
      <c r="D117" s="859"/>
      <c r="E117" s="854" t="s">
        <v>5964</v>
      </c>
      <c r="F117" s="855"/>
      <c r="G117" s="855"/>
      <c r="H117" s="855"/>
      <c r="I117" s="855"/>
      <c r="J117" s="859"/>
      <c r="K117" s="855"/>
      <c r="L117" s="855"/>
      <c r="M117" s="855"/>
      <c r="N117" s="882" t="s">
        <v>2534</v>
      </c>
      <c r="O117" s="855"/>
      <c r="P117" s="855"/>
      <c r="Q117" s="855"/>
      <c r="R117" s="855"/>
      <c r="S117" s="854" t="s">
        <v>5072</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5965</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5967</v>
      </c>
      <c r="C119" s="801" t="s">
        <v>260</v>
      </c>
      <c r="D119" s="854" t="s">
        <v>260</v>
      </c>
      <c r="E119" s="855"/>
      <c r="F119" s="854" t="s">
        <v>5968</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5801</v>
      </c>
      <c r="B120" s="881" t="s">
        <v>5970</v>
      </c>
      <c r="C120" s="801" t="s">
        <v>5971</v>
      </c>
      <c r="D120" s="859"/>
      <c r="E120" s="854" t="s">
        <v>5972</v>
      </c>
      <c r="F120" s="855"/>
      <c r="G120" s="855"/>
      <c r="H120" s="854" t="s">
        <v>5971</v>
      </c>
      <c r="I120" s="855"/>
      <c r="J120" s="856" t="str">
        <f>HYPERLINK("https://youtu.be/wzsts4r5VHY","56.24")</f>
        <v>56.24</v>
      </c>
      <c r="K120" s="855"/>
      <c r="L120" s="854" t="s">
        <v>5973</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5974</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5975</v>
      </c>
      <c r="C122" s="801" t="s">
        <v>5976</v>
      </c>
      <c r="D122" s="854" t="s">
        <v>466</v>
      </c>
      <c r="E122" s="855"/>
      <c r="F122" s="854" t="s">
        <v>4373</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5813</v>
      </c>
      <c r="B123" s="881" t="s">
        <v>5977</v>
      </c>
      <c r="C123" s="801" t="s">
        <v>3775</v>
      </c>
      <c r="D123" s="859"/>
      <c r="E123" s="854" t="s">
        <v>3775</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5978</v>
      </c>
      <c r="C124" s="801" t="s">
        <v>5811</v>
      </c>
      <c r="D124" s="859"/>
      <c r="E124" s="854" t="s">
        <v>5811</v>
      </c>
      <c r="F124" s="855"/>
      <c r="G124" s="860" t="s">
        <v>554</v>
      </c>
      <c r="H124" s="854" t="s">
        <v>5979</v>
      </c>
      <c r="I124" s="855"/>
      <c r="J124" s="855"/>
      <c r="K124" s="805" t="s">
        <v>1985</v>
      </c>
      <c r="L124" s="805" t="s">
        <v>5980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5819</v>
      </c>
      <c r="B125" s="881" t="s">
        <v>5981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5778</v>
      </c>
      <c r="B127" s="876" t="s">
        <v>5981</v>
      </c>
      <c r="C127" s="801" t="s">
        <v>649</v>
      </c>
      <c r="D127" s="854" t="s">
        <v>649</v>
      </c>
      <c r="E127" s="854" t="s">
        <v>1923</v>
      </c>
      <c r="F127" s="854" t="s">
        <v>5983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5982</v>
      </c>
      <c r="C128" s="801" t="s">
        <v>5984</v>
      </c>
      <c r="D128" s="854" t="s">
        <v>5984</v>
      </c>
      <c r="E128" s="854" t="s">
        <v>937</v>
      </c>
      <c r="F128" s="854" t="s">
        <v>5984</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5985</v>
      </c>
      <c r="R128" s="855" t="s">
        <v>297</v>
      </c>
      <c r="S128" s="855"/>
      <c r="T128" s="870" t="s">
        <v>5986</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5987</v>
      </c>
      <c r="B129" s="884" t="s">
        <v>5988</v>
      </c>
      <c r="C129" s="801" t="s">
        <v>5989</v>
      </c>
      <c r="D129" s="854" t="s">
        <v>5989</v>
      </c>
      <c r="E129" s="870"/>
      <c r="F129" s="855"/>
      <c r="G129" s="854" t="s">
        <v>5990</v>
      </c>
      <c r="H129" s="885"/>
      <c r="I129" s="870" t="s">
        <v>5991</v>
      </c>
      <c r="J129" s="870" t="s">
        <v>5992</v>
      </c>
      <c r="K129" s="855"/>
      <c r="L129" s="805" t="s">
        <v>1082</v>
      </c>
      <c r="M129" s="855" t="s">
        <v>5993</v>
      </c>
      <c r="N129" s="855"/>
      <c r="O129" s="855"/>
      <c r="P129" s="855"/>
      <c r="Q129" s="855" t="s">
        <v>3883</v>
      </c>
      <c r="R129" s="855"/>
      <c r="S129" s="855"/>
      <c r="T129" s="855"/>
      <c r="U129" s="855"/>
      <c r="V129" s="855"/>
      <c r="W129" s="855"/>
      <c r="X129" s="855"/>
      <c r="Y129" s="855"/>
      <c r="Z129" s="855"/>
      <c r="AA129" s="855"/>
      <c r="AB129" s="855"/>
      <c r="AC129" s="855"/>
      <c r="AD129" s="855"/>
      <c r="AE129" s="855"/>
      <c r="AF129" s="854" t="s">
        <v>5275</v>
      </c>
      <c r="AG129" s="855"/>
      <c r="AH129" s="855"/>
      <c r="AI129" s="870" t="s">
        <v>5994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5995</v>
      </c>
      <c r="C130" s="801" t="s">
        <v>5996</v>
      </c>
      <c r="D130" s="859"/>
      <c r="E130" s="854" t="s">
        <v>938</v>
      </c>
      <c r="F130" s="883"/>
      <c r="G130" s="855"/>
      <c r="H130" s="854" t="s">
        <v>5996</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5997</v>
      </c>
      <c r="C131" s="801" t="s">
        <v>5608</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5998</v>
      </c>
      <c r="C132" s="801" t="s">
        <v>737</v>
      </c>
      <c r="D132" s="859"/>
      <c r="E132" s="855"/>
      <c r="F132" s="854" t="s">
        <v>5999</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6000</v>
      </c>
      <c r="B133" s="884" t="s">
        <v>5988</v>
      </c>
      <c r="C133" s="801" t="s">
        <v>3539</v>
      </c>
      <c r="D133" s="854" t="s">
        <v>3539</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5997</v>
      </c>
      <c r="C135" s="801" t="s">
        <v>4800</v>
      </c>
      <c r="D135" s="883"/>
      <c r="E135" s="883"/>
      <c r="F135" s="855"/>
      <c r="G135" s="855"/>
      <c r="H135" s="855"/>
      <c r="I135" s="854" t="s">
        <v>4800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5998</v>
      </c>
      <c r="C136" s="801" t="s">
        <v>5080</v>
      </c>
      <c r="D136" s="883"/>
      <c r="E136" s="883"/>
      <c r="F136" s="854" t="s">
        <v>4457</v>
      </c>
      <c r="G136" s="855"/>
      <c r="H136" s="855"/>
      <c r="I136" s="854" t="s">
        <v>5080</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6001</v>
      </c>
      <c r="B137" s="884" t="s">
        <v>6002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6004</v>
      </c>
      <c r="B139" s="884" t="s">
        <v>6005</v>
      </c>
      <c r="C139" s="801" t="s">
        <v>2678</v>
      </c>
      <c r="D139" s="883"/>
      <c r="E139" s="883"/>
      <c r="F139" s="854" t="s">
        <v>1512</v>
      </c>
      <c r="G139" s="855"/>
      <c r="H139" s="855"/>
      <c r="I139" s="854" t="s">
        <v>6006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6008</v>
      </c>
      <c r="C141" s="801" t="s">
        <v>598</v>
      </c>
      <c r="D141" s="883"/>
      <c r="E141" s="883"/>
      <c r="F141" s="855"/>
      <c r="G141" s="855"/>
      <c r="H141" s="855"/>
      <c r="I141" s="854" t="s">
        <v>6009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6010</v>
      </c>
      <c r="C142" s="801" t="s">
        <v>5078</v>
      </c>
      <c r="D142" s="883"/>
      <c r="E142" s="883"/>
      <c r="F142" s="854" t="s">
        <v>6011</v>
      </c>
      <c r="G142" s="855"/>
      <c r="H142" s="854"/>
      <c r="I142" s="855"/>
      <c r="J142" s="855"/>
      <c r="K142" s="855"/>
      <c r="L142" s="855"/>
      <c r="M142" s="883"/>
      <c r="N142" s="855"/>
      <c r="O142" s="855"/>
      <c r="P142" s="854" t="s">
        <v>5078</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5797</v>
      </c>
      <c r="B143" s="884"/>
      <c r="C143" s="801" t="s">
        <v>153</v>
      </c>
      <c r="D143" s="854" t="s">
        <v>6012</v>
      </c>
      <c r="E143" s="854" t="s">
        <v>6013</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5860</v>
      </c>
      <c r="B144" s="886" t="s">
        <v>6014</v>
      </c>
      <c r="C144" s="801" t="s">
        <v>2428</v>
      </c>
      <c r="D144" s="859"/>
      <c r="E144" s="854" t="s">
        <v>2428</v>
      </c>
      <c r="F144" s="855"/>
      <c r="G144" s="855"/>
      <c r="H144" s="854" t="s">
        <v>2428</v>
      </c>
      <c r="I144" s="855"/>
      <c r="J144" s="855"/>
      <c r="K144" s="854" t="s">
        <v>4003</v>
      </c>
      <c r="L144" s="855"/>
      <c r="M144" s="855"/>
      <c r="N144" s="870" t="s">
        <v>3592</v>
      </c>
      <c r="O144" s="854" t="s">
        <v>2428</v>
      </c>
      <c r="P144" s="855"/>
      <c r="Q144" s="855"/>
      <c r="R144" s="855"/>
      <c r="S144" s="855"/>
      <c r="T144" s="855"/>
      <c r="U144" s="854" t="s">
        <v>2428</v>
      </c>
      <c r="V144" s="855"/>
      <c r="W144" s="855"/>
      <c r="X144" s="855"/>
      <c r="Y144" s="855"/>
      <c r="Z144" s="855"/>
      <c r="AA144" s="855"/>
      <c r="AB144" s="854" t="s">
        <v>4543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6015</v>
      </c>
      <c r="C145" s="801" t="s">
        <v>1500</v>
      </c>
      <c r="D145" s="854" t="s">
        <v>6016</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5863</v>
      </c>
      <c r="B146" s="874"/>
      <c r="C146" s="801" t="s">
        <v>6017</v>
      </c>
      <c r="D146" s="859"/>
      <c r="E146" s="855"/>
      <c r="F146" s="855"/>
      <c r="G146" s="860" t="s">
        <v>557</v>
      </c>
      <c r="H146" s="855"/>
      <c r="I146" s="854" t="s">
        <v>6017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6018</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6020</v>
      </c>
      <c r="B150" s="891" t="s">
        <v>6021</v>
      </c>
      <c r="C150" s="801" t="s">
        <v>6022</v>
      </c>
      <c r="D150" s="802" t="s">
        <v>6022</v>
      </c>
      <c r="E150" s="802" t="s">
        <v>6023</v>
      </c>
      <c r="F150" s="802" t="s">
        <v>6024</v>
      </c>
      <c r="G150" s="802" t="s">
        <v>6024</v>
      </c>
      <c r="H150" s="837"/>
      <c r="I150" s="837"/>
      <c r="J150" s="838"/>
      <c r="K150" s="802" t="s">
        <v>6025</v>
      </c>
      <c r="L150" s="837"/>
      <c r="M150" s="837"/>
      <c r="N150" s="837"/>
      <c r="O150" s="802" t="s">
        <v>6026</v>
      </c>
      <c r="P150" s="837"/>
      <c r="Q150" s="837"/>
      <c r="R150" s="837"/>
      <c r="S150" s="837"/>
      <c r="T150" s="837"/>
      <c r="U150" s="837"/>
      <c r="V150" s="837"/>
      <c r="W150" s="837"/>
      <c r="X150" s="837"/>
      <c r="Y150" s="837"/>
      <c r="Z150" s="819" t="s">
        <v>6027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6028</v>
      </c>
      <c r="C151" s="801" t="s">
        <v>6029</v>
      </c>
      <c r="D151" s="802" t="s">
        <v>6029</v>
      </c>
      <c r="E151" s="837"/>
      <c r="F151" s="837"/>
      <c r="G151" s="837"/>
      <c r="H151" s="837"/>
      <c r="I151" s="837"/>
      <c r="J151" s="838"/>
      <c r="K151" s="813"/>
      <c r="L151" s="837"/>
      <c r="M151" s="802" t="s">
        <v>6029</v>
      </c>
      <c r="N151" s="837"/>
      <c r="O151" s="837"/>
      <c r="P151" s="837"/>
      <c r="Q151" s="837"/>
      <c r="R151" s="837"/>
      <c r="S151" s="802" t="s">
        <v>6022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6030</v>
      </c>
      <c r="B152" s="891" t="s">
        <v>5769</v>
      </c>
      <c r="C152" s="801" t="s">
        <v>6031</v>
      </c>
      <c r="D152" s="802" t="s">
        <v>6031</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6032</v>
      </c>
      <c r="B153" s="895" t="s">
        <v>5769</v>
      </c>
      <c r="C153" s="801" t="s">
        <v>6033</v>
      </c>
      <c r="D153" s="802" t="s">
        <v>417</v>
      </c>
      <c r="E153" s="802" t="s">
        <v>6033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5770</v>
      </c>
      <c r="B154" s="896" t="s">
        <v>6034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6035</v>
      </c>
      <c r="C155" s="801" t="s">
        <v>3818</v>
      </c>
      <c r="D155" s="802" t="s">
        <v>3818</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5778</v>
      </c>
      <c r="B156" s="898" t="s">
        <v>6036</v>
      </c>
      <c r="C156" s="801" t="s">
        <v>3640</v>
      </c>
      <c r="D156" s="813"/>
      <c r="E156" s="837"/>
      <c r="F156" s="837"/>
      <c r="G156" s="837"/>
      <c r="H156" s="837"/>
      <c r="I156" s="837"/>
      <c r="J156" s="837"/>
      <c r="K156" s="813"/>
      <c r="L156" s="802" t="s">
        <v>3640</v>
      </c>
      <c r="M156" s="837"/>
      <c r="N156" s="837"/>
      <c r="O156" s="837"/>
      <c r="P156" s="837"/>
      <c r="Q156" s="837"/>
      <c r="R156" s="837"/>
      <c r="S156" s="837"/>
      <c r="T156" s="837"/>
      <c r="U156" s="837"/>
      <c r="V156" s="837"/>
      <c r="W156" s="837"/>
      <c r="X156" s="837"/>
      <c r="Y156" s="819" t="s">
        <v>4856</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6037</v>
      </c>
      <c r="C157" s="801" t="s">
        <v>6038</v>
      </c>
      <c r="D157" s="802" t="s">
        <v>6038</v>
      </c>
      <c r="E157" s="802" t="s">
        <v>943</v>
      </c>
      <c r="F157" s="802" t="s">
        <v>4756</v>
      </c>
      <c r="G157" s="802" t="s">
        <v>943</v>
      </c>
      <c r="H157" s="802" t="s">
        <v>1460</v>
      </c>
      <c r="I157" s="837" t="s">
        <v>4821</v>
      </c>
      <c r="J157" s="837" t="s">
        <v>1251</v>
      </c>
      <c r="K157" s="805" t="s">
        <v>1992</v>
      </c>
      <c r="L157" s="805" t="s">
        <v>2989</v>
      </c>
      <c r="M157" s="837"/>
      <c r="N157" s="802" t="s">
        <v>3596</v>
      </c>
      <c r="O157" s="837"/>
      <c r="P157" s="837"/>
      <c r="Q157" s="837" t="s">
        <v>6039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6040</v>
      </c>
      <c r="C158" s="801" t="s">
        <v>2420</v>
      </c>
      <c r="D158" s="803" t="str">
        <f>HYPERLINK("https://youtu.be/mULl021u2oE","33.61")</f>
        <v>33.61</v>
      </c>
      <c r="E158" s="837"/>
      <c r="F158" s="802" t="s">
        <v>6041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6042</v>
      </c>
      <c r="B159" s="898" t="s">
        <v>5879</v>
      </c>
      <c r="C159" s="801" t="s">
        <v>6043</v>
      </c>
      <c r="D159" s="841"/>
      <c r="E159" s="802" t="s">
        <v>6043</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6044</v>
      </c>
      <c r="C160" s="801" t="s">
        <v>6045</v>
      </c>
      <c r="D160" s="802" t="s">
        <v>6045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6046</v>
      </c>
      <c r="B161" s="898" t="s">
        <v>5879</v>
      </c>
      <c r="C161" s="801" t="s">
        <v>6047</v>
      </c>
      <c r="D161" s="841"/>
      <c r="E161" s="802" t="s">
        <v>6047</v>
      </c>
      <c r="F161" s="838"/>
      <c r="G161" s="816"/>
      <c r="H161" s="837"/>
      <c r="I161" s="838"/>
      <c r="J161" s="837"/>
      <c r="K161" s="837"/>
      <c r="L161" s="802" t="s">
        <v>6048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6044</v>
      </c>
      <c r="C162" s="801" t="s">
        <v>6049</v>
      </c>
      <c r="D162" s="802" t="s">
        <v>6049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5797</v>
      </c>
      <c r="B163" s="898" t="s">
        <v>5769</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6050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5785</v>
      </c>
      <c r="B164" s="896" t="s">
        <v>6051</v>
      </c>
      <c r="C164" s="801"/>
      <c r="D164" s="841"/>
      <c r="E164" s="837"/>
      <c r="F164" s="837"/>
      <c r="G164" s="837"/>
      <c r="H164" s="837"/>
      <c r="I164" s="837"/>
      <c r="J164" s="838" t="s">
        <v>3656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6052</v>
      </c>
      <c r="C165" s="801" t="s">
        <v>6053</v>
      </c>
      <c r="D165" s="841"/>
      <c r="E165" s="837"/>
      <c r="F165" s="837"/>
      <c r="G165" s="837"/>
      <c r="H165" s="837"/>
      <c r="I165" s="813"/>
      <c r="J165" s="838"/>
      <c r="K165" s="802" t="s">
        <v>4913</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6054</v>
      </c>
      <c r="C166" s="801" t="s">
        <v>207</v>
      </c>
      <c r="D166" s="841"/>
      <c r="E166" s="802" t="s">
        <v>207</v>
      </c>
      <c r="F166" s="837"/>
      <c r="G166" s="837"/>
      <c r="H166" s="837"/>
      <c r="I166" s="802" t="str">
        <f>HYPERLINK("https://clips.twitch.tv/WealthyNiceSalamanderOpieOP","24.62")</f>
        <v>24.62</v>
      </c>
      <c r="J166" s="838" t="s">
        <v>6055</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6056</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5778</v>
      </c>
      <c r="B168" s="898" t="s">
        <v>6051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6054</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6056</v>
      </c>
      <c r="C171" s="801" t="s">
        <v>6023</v>
      </c>
      <c r="D171" s="841"/>
      <c r="E171" s="837"/>
      <c r="F171" s="837"/>
      <c r="G171" s="816"/>
      <c r="H171" s="837"/>
      <c r="I171" s="837"/>
      <c r="J171" s="837"/>
      <c r="K171" s="837"/>
      <c r="L171" s="837"/>
      <c r="M171" s="802" t="s">
        <v>6023</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5885</v>
      </c>
      <c r="B172" s="903" t="s">
        <v>6057</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6058</v>
      </c>
      <c r="C173" s="801" t="s">
        <v>944</v>
      </c>
      <c r="D173" s="841"/>
      <c r="E173" s="802" t="s">
        <v>944</v>
      </c>
      <c r="F173" s="837"/>
      <c r="G173" s="802" t="str">
        <f>HYPERLINK("https://clips.twitch.tv/FamousDarkDadKappa","52.10")</f>
        <v>52.10</v>
      </c>
      <c r="H173" s="837"/>
      <c r="I173" s="837"/>
      <c r="J173" s="838" t="s">
        <v>3516</v>
      </c>
      <c r="K173" s="802" t="s">
        <v>2094</v>
      </c>
      <c r="L173" s="837"/>
      <c r="M173" s="802" t="s">
        <v>4282</v>
      </c>
      <c r="N173" s="802" t="s">
        <v>3597</v>
      </c>
      <c r="O173" s="837"/>
      <c r="P173" s="837"/>
      <c r="Q173" s="837" t="s">
        <v>6059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6061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5778</v>
      </c>
      <c r="B176" s="898" t="s">
        <v>6057</v>
      </c>
      <c r="C176" s="801" t="s">
        <v>6062</v>
      </c>
      <c r="D176" s="819"/>
      <c r="E176" s="813" t="s">
        <v>5081</v>
      </c>
      <c r="F176" s="837"/>
      <c r="G176" s="838"/>
      <c r="H176" s="837"/>
      <c r="I176" s="837"/>
      <c r="J176" s="837"/>
      <c r="K176" s="813"/>
      <c r="L176" s="802" t="s">
        <v>4911</v>
      </c>
      <c r="M176" s="837"/>
      <c r="N176" s="837"/>
      <c r="O176" s="837"/>
      <c r="P176" s="837"/>
      <c r="Q176" s="837"/>
      <c r="R176" s="837"/>
      <c r="S176" s="837"/>
      <c r="T176" s="837"/>
      <c r="U176" s="837"/>
      <c r="V176" s="837"/>
      <c r="W176" s="837"/>
      <c r="X176" s="837"/>
      <c r="Y176" s="802" t="s">
        <v>6062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6058</v>
      </c>
      <c r="C177" s="801" t="s">
        <v>6063</v>
      </c>
      <c r="D177" s="819" t="s">
        <v>2834</v>
      </c>
      <c r="E177" s="802" t="s">
        <v>6063</v>
      </c>
      <c r="F177" s="837"/>
      <c r="G177" s="838" t="s">
        <v>2834</v>
      </c>
      <c r="H177" s="837"/>
      <c r="I177" s="837" t="s">
        <v>6064</v>
      </c>
      <c r="J177" s="837" t="s">
        <v>6065</v>
      </c>
      <c r="K177" s="802" t="s">
        <v>6066</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6060</v>
      </c>
      <c r="C178" s="801" t="s">
        <v>4047</v>
      </c>
      <c r="D178" s="841"/>
      <c r="E178" s="802" t="s">
        <v>4047</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6061</v>
      </c>
      <c r="C179" s="801" t="s">
        <v>1205</v>
      </c>
      <c r="D179" s="802" t="s">
        <v>1205</v>
      </c>
      <c r="E179" s="837"/>
      <c r="F179" s="802" t="s">
        <v>6067</v>
      </c>
      <c r="G179" s="841"/>
      <c r="H179" s="802" t="s">
        <v>3786</v>
      </c>
      <c r="I179" s="837" t="s">
        <v>743</v>
      </c>
      <c r="J179" s="837" t="s">
        <v>4676</v>
      </c>
      <c r="K179" s="837"/>
      <c r="L179" s="802" t="s">
        <v>6068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6042</v>
      </c>
      <c r="B180" s="898" t="s">
        <v>5769</v>
      </c>
      <c r="C180" s="801" t="s">
        <v>264</v>
      </c>
      <c r="D180" s="802" t="s">
        <v>264</v>
      </c>
      <c r="E180" s="802" t="s">
        <v>6069</v>
      </c>
      <c r="F180" s="837"/>
      <c r="G180" s="802" t="s">
        <v>6070</v>
      </c>
      <c r="H180" s="837"/>
      <c r="I180" s="837"/>
      <c r="J180" s="841"/>
      <c r="K180" s="802" t="s">
        <v>6071</v>
      </c>
      <c r="L180" s="837"/>
      <c r="M180" s="837"/>
      <c r="N180" s="837"/>
      <c r="O180" s="837"/>
      <c r="P180" s="837"/>
      <c r="Q180" s="837"/>
      <c r="R180" s="837"/>
      <c r="S180" s="802" t="s">
        <v>6072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6073</v>
      </c>
      <c r="B181" s="904" t="s">
        <v>5769</v>
      </c>
      <c r="C181" s="801" t="s">
        <v>6074</v>
      </c>
      <c r="D181" s="802" t="s">
        <v>6074</v>
      </c>
      <c r="E181" s="802" t="s">
        <v>6075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5797</v>
      </c>
      <c r="B182" s="898" t="s">
        <v>5769</v>
      </c>
      <c r="C182" s="801" t="s">
        <v>688</v>
      </c>
      <c r="D182" s="802" t="s">
        <v>688</v>
      </c>
      <c r="E182" s="802" t="s">
        <v>688</v>
      </c>
      <c r="F182" s="837"/>
      <c r="G182" s="819" t="s">
        <v>6076</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6077</v>
      </c>
      <c r="B183" s="896" t="s">
        <v>6078</v>
      </c>
      <c r="C183" s="801" t="s">
        <v>6079</v>
      </c>
      <c r="D183" s="802" t="s">
        <v>6079</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5782</v>
      </c>
      <c r="B184" s="898" t="s">
        <v>5769</v>
      </c>
      <c r="C184" s="801" t="s">
        <v>6080</v>
      </c>
      <c r="D184" s="802" t="s">
        <v>6080</v>
      </c>
      <c r="E184" s="837"/>
      <c r="F184" s="837"/>
      <c r="G184" s="838" t="s">
        <v>691</v>
      </c>
      <c r="H184" s="816"/>
      <c r="I184" s="837"/>
      <c r="J184" s="837"/>
      <c r="K184" s="802" t="s">
        <v>2229</v>
      </c>
      <c r="L184" s="837"/>
      <c r="M184" s="837"/>
      <c r="N184" s="837"/>
      <c r="O184" s="802" t="s">
        <v>6081</v>
      </c>
      <c r="P184" s="802" t="s">
        <v>6082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5860</v>
      </c>
      <c r="B185" s="896" t="s">
        <v>5919</v>
      </c>
      <c r="C185" s="801" t="s">
        <v>1620</v>
      </c>
      <c r="D185" s="841"/>
      <c r="E185" s="802" t="s">
        <v>1620</v>
      </c>
      <c r="F185" s="837"/>
      <c r="G185" s="837"/>
      <c r="H185" s="802" t="s">
        <v>6083</v>
      </c>
      <c r="I185" s="837"/>
      <c r="J185" s="837" t="s">
        <v>6084</v>
      </c>
      <c r="K185" s="802" t="s">
        <v>6085</v>
      </c>
      <c r="L185" s="837"/>
      <c r="M185" s="837"/>
      <c r="N185" s="819" t="s">
        <v>3599</v>
      </c>
      <c r="O185" s="802" t="s">
        <v>6086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6087</v>
      </c>
      <c r="C186" s="801" t="s">
        <v>385</v>
      </c>
      <c r="D186" s="841"/>
      <c r="E186" s="837"/>
      <c r="F186" s="802" t="s">
        <v>481</v>
      </c>
      <c r="G186" s="802" t="s">
        <v>568</v>
      </c>
      <c r="H186" s="802" t="s">
        <v>1257</v>
      </c>
      <c r="I186" s="837"/>
      <c r="J186" s="837"/>
      <c r="K186" s="802" t="s">
        <v>275</v>
      </c>
      <c r="L186" s="837"/>
      <c r="M186" s="802" t="s">
        <v>5794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5863</v>
      </c>
      <c r="B187" s="896" t="s">
        <v>6088</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6089</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5768</v>
      </c>
      <c r="B190" s="910"/>
      <c r="C190" s="801" t="s">
        <v>390</v>
      </c>
      <c r="D190" s="859"/>
      <c r="E190" s="854" t="s">
        <v>240</v>
      </c>
      <c r="F190" s="854" t="s">
        <v>641</v>
      </c>
      <c r="G190" s="854" t="s">
        <v>573</v>
      </c>
      <c r="H190" s="854" t="s">
        <v>1465</v>
      </c>
      <c r="I190" s="855" t="s">
        <v>6091</v>
      </c>
      <c r="J190" s="870" t="s">
        <v>5909</v>
      </c>
      <c r="K190" s="805" t="s">
        <v>1998</v>
      </c>
      <c r="L190" s="805" t="s">
        <v>3652</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5871</v>
      </c>
      <c r="B191" s="911" t="s">
        <v>6092</v>
      </c>
      <c r="C191" s="801" t="s">
        <v>937</v>
      </c>
      <c r="D191" s="854" t="s">
        <v>937</v>
      </c>
      <c r="E191" s="854" t="s">
        <v>1959</v>
      </c>
      <c r="F191" s="854" t="s">
        <v>5784</v>
      </c>
      <c r="G191" s="854" t="s">
        <v>574</v>
      </c>
      <c r="H191" s="854" t="s">
        <v>1842</v>
      </c>
      <c r="I191" s="854" t="s">
        <v>4855</v>
      </c>
      <c r="J191" s="855" t="s">
        <v>366</v>
      </c>
      <c r="K191" s="805" t="s">
        <v>1999</v>
      </c>
      <c r="L191" s="855"/>
      <c r="M191" s="855"/>
      <c r="N191" s="854" t="s">
        <v>5546</v>
      </c>
      <c r="O191" s="855"/>
      <c r="P191" s="855"/>
      <c r="Q191" s="855" t="s">
        <v>5983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5878</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6093</v>
      </c>
      <c r="K192" s="805" t="s">
        <v>2000</v>
      </c>
      <c r="L192" s="855"/>
      <c r="M192" s="855"/>
      <c r="N192" s="854" t="s">
        <v>5143</v>
      </c>
      <c r="O192" s="855"/>
      <c r="P192" s="855"/>
      <c r="Q192" s="855" t="s">
        <v>6094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5885</v>
      </c>
      <c r="B193" s="911" t="s">
        <v>6095</v>
      </c>
      <c r="C193" s="801" t="s">
        <v>6096</v>
      </c>
      <c r="D193" s="859"/>
      <c r="E193" s="854" t="s">
        <v>6097</v>
      </c>
      <c r="F193" s="854" t="s">
        <v>487</v>
      </c>
      <c r="G193" s="860" t="s">
        <v>576</v>
      </c>
      <c r="H193" s="855"/>
      <c r="I193" s="855"/>
      <c r="J193" s="855"/>
      <c r="K193" s="855"/>
      <c r="L193" s="805" t="s">
        <v>1101</v>
      </c>
      <c r="M193" s="854" t="s">
        <v>6096</v>
      </c>
      <c r="N193" s="855"/>
      <c r="O193" s="855"/>
      <c r="P193" s="855"/>
      <c r="Q193" s="855" t="s">
        <v>6098</v>
      </c>
      <c r="R193" s="855"/>
      <c r="S193" s="855"/>
      <c r="T193" s="855"/>
      <c r="U193" s="855"/>
      <c r="V193" s="855"/>
      <c r="W193" s="854" t="s">
        <v>6099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6100</v>
      </c>
      <c r="C194" s="801" t="s">
        <v>6101</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6101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5778</v>
      </c>
      <c r="B196" s="917" t="s">
        <v>6095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5782</v>
      </c>
      <c r="B199" s="917" t="s">
        <v>5769</v>
      </c>
      <c r="C199" s="801" t="s">
        <v>6104</v>
      </c>
      <c r="E199" s="854" t="s">
        <v>6104</v>
      </c>
      <c r="F199" s="855"/>
      <c r="H199" s="855"/>
      <c r="I199" s="855"/>
      <c r="J199" s="855"/>
      <c r="K199" s="854" t="s">
        <v>3592</v>
      </c>
      <c r="L199" s="855"/>
      <c r="M199" s="855"/>
      <c r="N199" s="855"/>
      <c r="P199" s="854" t="s">
        <v>2428</v>
      </c>
      <c r="Q199" s="855"/>
      <c r="R199" s="855"/>
      <c r="S199" s="855"/>
      <c r="T199" s="855"/>
      <c r="U199" s="855"/>
      <c r="V199" s="855"/>
      <c r="W199" s="854" t="s">
        <v>6105</v>
      </c>
      <c r="X199" s="855"/>
      <c r="Y199" s="855"/>
      <c r="Z199" s="860" t="s">
        <v>6106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6107</v>
      </c>
      <c r="C200" s="801" t="s">
        <v>494</v>
      </c>
      <c r="D200" s="854" t="s">
        <v>494</v>
      </c>
      <c r="E200" s="879"/>
      <c r="F200" s="855"/>
      <c r="G200" s="854" t="s">
        <v>6108</v>
      </c>
      <c r="H200" s="855"/>
      <c r="I200" s="855"/>
      <c r="J200" s="855"/>
      <c r="K200" s="879"/>
      <c r="L200" s="855"/>
      <c r="M200" s="855"/>
      <c r="N200" s="855"/>
      <c r="O200" s="854" t="s">
        <v>961</v>
      </c>
      <c r="P200" s="855"/>
      <c r="Q200" s="855"/>
      <c r="R200" s="855"/>
      <c r="S200" s="855"/>
      <c r="T200" s="855"/>
      <c r="U200" s="855"/>
      <c r="V200" s="855"/>
      <c r="W200" s="860" t="s">
        <v>6109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5813</v>
      </c>
      <c r="B201" s="911" t="s">
        <v>5872</v>
      </c>
      <c r="C201" s="801" t="s">
        <v>6110</v>
      </c>
      <c r="D201" s="859"/>
      <c r="E201" s="855"/>
      <c r="F201" s="855"/>
      <c r="G201" s="855"/>
      <c r="H201" s="855"/>
      <c r="I201" s="855" t="s">
        <v>6111</v>
      </c>
      <c r="J201" s="855" t="s">
        <v>3414</v>
      </c>
      <c r="K201" s="855"/>
      <c r="L201" s="854" t="s">
        <v>6110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5819</v>
      </c>
      <c r="B202" s="911" t="s">
        <v>6112</v>
      </c>
      <c r="C202" s="801" t="s">
        <v>6113</v>
      </c>
      <c r="D202" s="859"/>
      <c r="E202" s="854" t="s">
        <v>6113</v>
      </c>
      <c r="F202" s="855"/>
      <c r="G202" s="855"/>
      <c r="H202" s="855"/>
      <c r="I202" s="855"/>
      <c r="J202" s="855"/>
      <c r="K202" s="855"/>
      <c r="L202" s="855"/>
      <c r="M202" s="855"/>
      <c r="N202" s="854" t="s">
        <v>3606</v>
      </c>
      <c r="O202" s="854" t="s">
        <v>4032</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6114</v>
      </c>
      <c r="C203" s="801" t="s">
        <v>2737</v>
      </c>
      <c r="D203" s="859"/>
      <c r="E203" s="885" t="s">
        <v>175</v>
      </c>
      <c r="F203" s="855"/>
      <c r="G203" s="855"/>
      <c r="H203" s="854" t="s">
        <v>1469</v>
      </c>
      <c r="I203" s="855" t="s">
        <v>4909</v>
      </c>
      <c r="J203" s="855" t="s">
        <v>3091</v>
      </c>
      <c r="K203" s="854" t="s">
        <v>2002</v>
      </c>
      <c r="L203" s="805" t="s">
        <v>4633</v>
      </c>
      <c r="M203" s="854" t="s">
        <v>2737</v>
      </c>
      <c r="N203" s="855"/>
      <c r="O203" s="854" t="s">
        <v>2445</v>
      </c>
      <c r="P203" s="855"/>
      <c r="Q203" s="855" t="s">
        <v>5140</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5778</v>
      </c>
      <c r="B205" s="919" t="s">
        <v>6116</v>
      </c>
      <c r="C205" s="801" t="s">
        <v>5060</v>
      </c>
      <c r="D205" s="859"/>
      <c r="E205" s="854" t="s">
        <v>5060</v>
      </c>
      <c r="F205" s="855"/>
      <c r="G205" s="855"/>
      <c r="H205" s="855"/>
      <c r="I205" s="855"/>
      <c r="J205" s="855"/>
      <c r="K205" s="855"/>
      <c r="L205" s="855"/>
      <c r="M205" s="855"/>
      <c r="N205" s="870" t="s">
        <v>6117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6119</v>
      </c>
      <c r="C207" s="801" t="s">
        <v>3806</v>
      </c>
      <c r="D207" s="859"/>
      <c r="E207" s="854" t="s">
        <v>3806</v>
      </c>
      <c r="F207" s="855"/>
      <c r="G207" s="855"/>
      <c r="H207" s="879"/>
      <c r="I207" s="855" t="s">
        <v>2273</v>
      </c>
      <c r="J207" s="855" t="s">
        <v>6120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6121</v>
      </c>
      <c r="C208" s="801" t="s">
        <v>6122</v>
      </c>
      <c r="D208" s="859"/>
      <c r="E208" s="855"/>
      <c r="F208" s="854" t="s">
        <v>136</v>
      </c>
      <c r="G208" s="854" t="s">
        <v>176</v>
      </c>
      <c r="H208" s="854" t="s">
        <v>1470</v>
      </c>
      <c r="I208" s="855"/>
      <c r="J208" s="855"/>
      <c r="K208" s="855"/>
      <c r="L208" s="805" t="s">
        <v>6123</v>
      </c>
      <c r="M208" s="855"/>
      <c r="N208" s="855"/>
      <c r="O208" s="855"/>
      <c r="P208" s="855"/>
      <c r="Q208" s="855"/>
      <c r="R208" s="855" t="s">
        <v>6124</v>
      </c>
      <c r="S208" s="855"/>
      <c r="T208" s="854" t="s">
        <v>6122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5782</v>
      </c>
      <c r="B209" s="919" t="s">
        <v>6125</v>
      </c>
      <c r="C209" s="801" t="s">
        <v>6126</v>
      </c>
      <c r="D209" s="854" t="s">
        <v>6126</v>
      </c>
      <c r="E209" s="854" t="s">
        <v>6127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6128</v>
      </c>
      <c r="C210" s="801" t="s">
        <v>4377</v>
      </c>
      <c r="D210" s="854" t="s">
        <v>4377</v>
      </c>
      <c r="E210" s="854" t="s">
        <v>4452</v>
      </c>
      <c r="F210" s="855"/>
      <c r="G210" s="854" t="s">
        <v>410</v>
      </c>
      <c r="H210" s="855"/>
      <c r="I210" s="855"/>
      <c r="J210" s="855"/>
      <c r="K210" s="854" t="s">
        <v>1950</v>
      </c>
      <c r="L210" s="854" t="s">
        <v>1761</v>
      </c>
      <c r="M210" s="855"/>
      <c r="N210" s="855"/>
      <c r="O210" s="883" t="s">
        <v>507</v>
      </c>
      <c r="P210" s="854" t="s">
        <v>6080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5797</v>
      </c>
      <c r="B211" s="921" t="s">
        <v>5798</v>
      </c>
      <c r="C211" s="801" t="s">
        <v>959</v>
      </c>
      <c r="D211" s="859"/>
      <c r="E211" s="854" t="s">
        <v>959</v>
      </c>
      <c r="F211" s="855"/>
      <c r="G211" s="860" t="s">
        <v>6129</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5860</v>
      </c>
      <c r="B212" s="911" t="s">
        <v>5919</v>
      </c>
      <c r="C212" s="801" t="s">
        <v>2418</v>
      </c>
      <c r="D212" s="854" t="s">
        <v>2418</v>
      </c>
      <c r="E212" s="920"/>
      <c r="F212" s="855"/>
      <c r="G212" s="855"/>
      <c r="H212" s="854" t="s">
        <v>3728</v>
      </c>
      <c r="I212" s="920"/>
      <c r="J212" s="855" t="s">
        <v>1148</v>
      </c>
      <c r="K212" s="855"/>
      <c r="L212" s="855"/>
      <c r="M212" s="920"/>
      <c r="N212" s="854" t="s">
        <v>1884</v>
      </c>
      <c r="O212" s="855"/>
      <c r="P212" s="855"/>
      <c r="Q212" s="855" t="s">
        <v>4241</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5920</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6130</v>
      </c>
      <c r="C214" s="801" t="s">
        <v>540</v>
      </c>
      <c r="D214" s="854" t="s">
        <v>540</v>
      </c>
      <c r="E214" s="854" t="s">
        <v>6131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5922</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6132</v>
      </c>
      <c r="B216" s="911" t="s">
        <v>5769</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6133</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6134</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5769</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5768</v>
      </c>
      <c r="B221" s="926" t="s">
        <v>6136</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6137</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6138</v>
      </c>
      <c r="C223" s="801" t="s">
        <v>3796</v>
      </c>
      <c r="D223" s="859"/>
      <c r="E223" s="855"/>
      <c r="F223" s="855"/>
      <c r="G223" s="855"/>
      <c r="H223" s="855"/>
      <c r="I223" s="855" t="s">
        <v>2784</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6139</v>
      </c>
      <c r="C224" s="929" t="str">
        <f>HYPERLINK("https://youtu.be/kMOGrk3P1Fc","45.34")</f>
        <v>45.34</v>
      </c>
      <c r="D224" s="859"/>
      <c r="E224" s="854" t="s">
        <v>3201</v>
      </c>
      <c r="F224" s="855"/>
      <c r="G224" s="855"/>
      <c r="H224" s="855"/>
      <c r="I224" s="856" t="str">
        <f>HYPERLINK("https://youtu.be/kMOGrk3P1Fc","45.34")</f>
        <v>45.34</v>
      </c>
      <c r="J224" s="855"/>
      <c r="K224" s="856" t="s">
        <v>6140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6141</v>
      </c>
      <c r="C225" s="801" t="s">
        <v>878</v>
      </c>
      <c r="D225" s="854" t="s">
        <v>878</v>
      </c>
      <c r="E225" s="860" t="s">
        <v>6142</v>
      </c>
      <c r="F225" s="855"/>
      <c r="G225" s="860" t="s">
        <v>6143</v>
      </c>
      <c r="H225" s="854" t="s">
        <v>5497</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6144</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6145</v>
      </c>
      <c r="C227" s="801" t="s">
        <v>182</v>
      </c>
      <c r="D227" s="854" t="s">
        <v>182</v>
      </c>
      <c r="E227" s="855"/>
      <c r="F227" s="855"/>
      <c r="G227" s="855"/>
      <c r="H227" s="854" t="s">
        <v>4391</v>
      </c>
      <c r="I227" s="859"/>
      <c r="J227" s="855"/>
      <c r="K227" s="855"/>
      <c r="L227" s="855"/>
      <c r="M227" s="855"/>
      <c r="N227" s="855"/>
      <c r="O227" s="855"/>
      <c r="P227" s="860" t="s">
        <v>6146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6147</v>
      </c>
      <c r="C228" s="801" t="s">
        <v>4052</v>
      </c>
      <c r="D228" s="854" t="s">
        <v>4052</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5878</v>
      </c>
      <c r="B229" s="926" t="s">
        <v>6148</v>
      </c>
      <c r="C229" s="801" t="s">
        <v>2711</v>
      </c>
      <c r="D229" s="859"/>
      <c r="E229" s="854" t="s">
        <v>2338</v>
      </c>
      <c r="F229" s="854" t="s">
        <v>2711</v>
      </c>
      <c r="G229" s="855"/>
      <c r="H229" s="855"/>
      <c r="I229" s="856" t="str">
        <f>HYPERLINK("https://youtu.be/_GZXmZdCc5s","31.80")</f>
        <v>31.80</v>
      </c>
      <c r="J229" s="856" t="str">
        <f>HYPERLINK("https://youtu.be/kUsh0nBBuMY","32.45")</f>
        <v>32.45</v>
      </c>
      <c r="K229" s="854" t="s">
        <v>6149</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6151</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6152</v>
      </c>
      <c r="C232" s="801" t="s">
        <v>3147</v>
      </c>
      <c r="D232" s="854" t="s">
        <v>3147</v>
      </c>
      <c r="E232" s="854" t="s">
        <v>6153</v>
      </c>
      <c r="F232" s="854" t="s">
        <v>6154</v>
      </c>
      <c r="G232" s="860" t="s">
        <v>537</v>
      </c>
      <c r="H232" s="854" t="s">
        <v>857</v>
      </c>
      <c r="I232" s="855" t="s">
        <v>2781</v>
      </c>
      <c r="J232" s="870" t="s">
        <v>6155</v>
      </c>
      <c r="K232" s="854" t="s">
        <v>2005</v>
      </c>
      <c r="L232" s="805" t="s">
        <v>1106</v>
      </c>
      <c r="M232" s="855"/>
      <c r="N232" s="855"/>
      <c r="O232" s="855"/>
      <c r="P232" s="855"/>
      <c r="Q232" s="838" t="s">
        <v>6156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5801</v>
      </c>
      <c r="B233" s="926" t="s">
        <v>6157</v>
      </c>
      <c r="C233" s="801" t="s">
        <v>6158</v>
      </c>
      <c r="D233" s="854" t="s">
        <v>6159</v>
      </c>
      <c r="E233" s="855"/>
      <c r="F233" s="870" t="s">
        <v>6160</v>
      </c>
      <c r="G233" s="854" t="str">
        <f>HYPERLINK("https://clips.twitch.tv/ArbitrarySuccessfulGarageSuperVinlin","46.83")</f>
        <v>46.83</v>
      </c>
      <c r="H233" s="855"/>
      <c r="I233" s="856" t="str">
        <f>HYPERLINK("https://youtu.be/fNmQmNF7N9I","46.93")</f>
        <v>46.93</v>
      </c>
      <c r="J233" s="855"/>
      <c r="K233" s="854" t="s">
        <v>6161</v>
      </c>
      <c r="L233" s="930"/>
      <c r="M233" s="854" t="s">
        <v>2784</v>
      </c>
      <c r="N233" s="855"/>
      <c r="O233" s="870" t="s">
        <v>2984</v>
      </c>
      <c r="P233" s="860" t="s">
        <v>4773</v>
      </c>
      <c r="Q233" s="855" t="s">
        <v>6162</v>
      </c>
      <c r="R233" s="855"/>
      <c r="S233" s="855"/>
      <c r="T233" s="855"/>
      <c r="U233" s="855"/>
      <c r="V233" s="855"/>
      <c r="W233" s="860" t="s">
        <v>4776</v>
      </c>
      <c r="X233" s="854" t="s">
        <v>6158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6163</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6164</v>
      </c>
      <c r="L234" s="855"/>
      <c r="M234" s="861" t="s">
        <v>5080</v>
      </c>
      <c r="N234" s="854" t="s">
        <v>3105</v>
      </c>
      <c r="O234" s="870" t="s">
        <v>3012</v>
      </c>
      <c r="P234" s="860" t="s">
        <v>1906</v>
      </c>
      <c r="Q234" s="855" t="s">
        <v>6146</v>
      </c>
      <c r="R234" s="855"/>
      <c r="S234" s="855"/>
      <c r="T234" s="855"/>
      <c r="U234" s="855"/>
      <c r="V234" s="855"/>
      <c r="W234" s="860" t="s">
        <v>6165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6166</v>
      </c>
      <c r="C235" s="801" t="s">
        <v>298</v>
      </c>
      <c r="D235" s="854" t="s">
        <v>298</v>
      </c>
      <c r="E235" s="855"/>
      <c r="F235" s="882" t="s">
        <v>5246</v>
      </c>
      <c r="G235" s="870" t="s">
        <v>583</v>
      </c>
      <c r="H235" s="854" t="s">
        <v>1308</v>
      </c>
      <c r="I235" s="856" t="str">
        <f>HYPERLINK("https://youtu.be/9O9oqhlyCxY","45.20")</f>
        <v>45.20</v>
      </c>
      <c r="J235" s="838" t="s">
        <v>6167</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6168</v>
      </c>
      <c r="B236" s="931"/>
      <c r="C236" s="801" t="s">
        <v>4520</v>
      </c>
      <c r="D236" s="854" t="s">
        <v>2216</v>
      </c>
      <c r="E236" s="854" t="s">
        <v>4353</v>
      </c>
      <c r="F236" s="855"/>
      <c r="G236" s="870" t="s">
        <v>6169</v>
      </c>
      <c r="H236" s="854" t="s">
        <v>2729</v>
      </c>
      <c r="I236" s="883"/>
      <c r="J236" s="855"/>
      <c r="K236" s="854" t="s">
        <v>310</v>
      </c>
      <c r="L236" s="855"/>
      <c r="M236" s="854" t="s">
        <v>4520</v>
      </c>
      <c r="N236" s="855"/>
      <c r="O236" s="855"/>
      <c r="P236" s="854" t="s">
        <v>3728</v>
      </c>
      <c r="Q236" s="855"/>
      <c r="R236" s="855"/>
      <c r="S236" s="860" t="s">
        <v>6170</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5910</v>
      </c>
      <c r="B237" s="932" t="s">
        <v>6171</v>
      </c>
      <c r="C237" s="801" t="s">
        <v>405</v>
      </c>
      <c r="D237" s="854" t="s">
        <v>6172</v>
      </c>
      <c r="E237" s="854" t="s">
        <v>6173</v>
      </c>
      <c r="F237" s="855"/>
      <c r="G237" s="860" t="s">
        <v>586</v>
      </c>
      <c r="H237" s="854" t="s">
        <v>1356</v>
      </c>
      <c r="I237" s="854" t="s">
        <v>6174</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5860</v>
      </c>
      <c r="B238" s="926" t="s">
        <v>6176</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6177</v>
      </c>
      <c r="C239" s="801" t="s">
        <v>6178</v>
      </c>
      <c r="D239" s="854" t="s">
        <v>1833</v>
      </c>
      <c r="E239" s="854" t="s">
        <v>3337</v>
      </c>
      <c r="F239" s="855"/>
      <c r="G239" s="855"/>
      <c r="H239" s="879"/>
      <c r="I239" s="855"/>
      <c r="J239" s="855"/>
      <c r="K239" s="855"/>
      <c r="L239" s="855"/>
      <c r="M239" s="854" t="s">
        <v>6178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6179</v>
      </c>
      <c r="C240" s="801" t="s">
        <v>1195</v>
      </c>
      <c r="D240" s="854" t="s">
        <v>254</v>
      </c>
      <c r="E240" s="860" t="s">
        <v>458</v>
      </c>
      <c r="F240" s="854" t="s">
        <v>1028</v>
      </c>
      <c r="G240" s="855"/>
      <c r="H240" s="854" t="s">
        <v>4844</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5863</v>
      </c>
      <c r="B241" s="926" t="s">
        <v>5769</v>
      </c>
      <c r="C241" s="801" t="s">
        <v>6180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5949</v>
      </c>
      <c r="B242" s="926" t="s">
        <v>6181</v>
      </c>
      <c r="C242" s="801" t="s">
        <v>192</v>
      </c>
      <c r="D242" s="859"/>
      <c r="E242" s="855"/>
      <c r="F242" s="855"/>
      <c r="G242" s="855"/>
      <c r="H242" s="855"/>
      <c r="I242" s="854" t="s">
        <v>6182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5769</v>
      </c>
      <c r="C244" s="801" t="s">
        <v>1199</v>
      </c>
      <c r="D244" s="859"/>
      <c r="E244" s="855"/>
      <c r="F244" s="855"/>
      <c r="G244" s="854" t="s">
        <v>6184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6185</v>
      </c>
      <c r="C246" s="801" t="s">
        <v>6186</v>
      </c>
      <c r="D246" s="854" t="s">
        <v>6186</v>
      </c>
      <c r="E246" s="854" t="s">
        <v>6187</v>
      </c>
      <c r="F246" s="855"/>
      <c r="G246" s="855"/>
      <c r="H246" s="855"/>
      <c r="I246" s="855"/>
      <c r="J246" s="855"/>
      <c r="K246" s="854" t="s">
        <v>3811</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6188</v>
      </c>
      <c r="C247" s="801" t="s">
        <v>312</v>
      </c>
      <c r="D247" s="854" t="s">
        <v>312</v>
      </c>
      <c r="E247" s="854" t="s">
        <v>973</v>
      </c>
      <c r="F247" s="870" t="s">
        <v>6189</v>
      </c>
      <c r="G247" s="860" t="s">
        <v>4191</v>
      </c>
      <c r="H247" s="854" t="s">
        <v>1479</v>
      </c>
      <c r="I247" s="856" t="str">
        <f>HYPERLINK("https://youtu.be/ZpzmhXUsVhA","1:19.38")</f>
        <v>1:19.38</v>
      </c>
      <c r="J247" s="870" t="s">
        <v>6190</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6191</v>
      </c>
      <c r="B248" s="940" t="s">
        <v>6185</v>
      </c>
      <c r="C248" s="801" t="s">
        <v>4309</v>
      </c>
      <c r="D248" s="854" t="s">
        <v>4951</v>
      </c>
      <c r="E248" s="854" t="s">
        <v>4309</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6188</v>
      </c>
      <c r="C249" s="801" t="s">
        <v>3380</v>
      </c>
      <c r="D249" s="854" t="s">
        <v>3380</v>
      </c>
      <c r="E249" s="854" t="s">
        <v>4245</v>
      </c>
      <c r="F249" s="870"/>
      <c r="G249" s="860"/>
      <c r="H249" s="879"/>
      <c r="I249" s="880"/>
      <c r="J249" s="870"/>
      <c r="K249" s="805" t="s">
        <v>6192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6193</v>
      </c>
      <c r="B250" s="941" t="s">
        <v>6194</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6195</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6196</v>
      </c>
      <c r="B252" s="942" t="s">
        <v>6197</v>
      </c>
      <c r="C252" s="801" t="s">
        <v>5956</v>
      </c>
      <c r="D252" s="854" t="s">
        <v>5956</v>
      </c>
      <c r="E252" s="855"/>
      <c r="F252" s="855"/>
      <c r="G252" s="855"/>
      <c r="H252" s="855"/>
      <c r="I252" s="854" t="s">
        <v>6108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6198</v>
      </c>
      <c r="C253" s="801" t="s">
        <v>6199</v>
      </c>
      <c r="D253" s="854" t="s">
        <v>6200</v>
      </c>
      <c r="E253" s="855"/>
      <c r="F253" s="855"/>
      <c r="G253" s="855"/>
      <c r="H253" s="855"/>
      <c r="I253" s="854" t="s">
        <v>6199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6201</v>
      </c>
      <c r="B254" s="945" t="s">
        <v>6202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6204</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6205</v>
      </c>
      <c r="B257" s="937" t="s">
        <v>5872</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6207</v>
      </c>
      <c r="B259" s="937" t="s">
        <v>6208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6209</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6211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5778</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5778</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5778</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5782</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6214</v>
      </c>
      <c r="B269" s="937" t="s">
        <v>6215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5778</v>
      </c>
      <c r="B271" s="941"/>
      <c r="C271" s="801" t="s">
        <v>3003</v>
      </c>
      <c r="D271" s="854" t="s">
        <v>3003</v>
      </c>
      <c r="E271" s="855"/>
      <c r="F271" s="855"/>
      <c r="G271" s="855"/>
      <c r="H271" s="855"/>
      <c r="I271" s="855" t="s">
        <v>6217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6218</v>
      </c>
      <c r="B272" s="950"/>
      <c r="C272" s="801"/>
      <c r="D272" s="859"/>
      <c r="E272" s="855"/>
      <c r="F272" s="855"/>
      <c r="G272" s="879"/>
      <c r="H272" s="855"/>
      <c r="I272" s="855"/>
      <c r="J272" s="855" t="s">
        <v>6219</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5187</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6221</v>
      </c>
      <c r="B275" s="941" t="s">
        <v>6222</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6228</v>
      </c>
      <c r="B281" s="937" t="s">
        <v>5771</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6229</v>
      </c>
      <c r="C282" s="801"/>
      <c r="D282" s="859"/>
      <c r="E282" s="855"/>
      <c r="F282" s="855"/>
      <c r="G282" s="879"/>
      <c r="H282" s="855"/>
      <c r="I282" s="880"/>
      <c r="J282" s="855" t="s">
        <v>6230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5872</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5872</v>
      </c>
      <c r="C284" s="801" t="s">
        <v>6231</v>
      </c>
      <c r="D284" s="859"/>
      <c r="E284" s="855"/>
      <c r="F284" s="855"/>
      <c r="G284" s="855"/>
      <c r="H284" s="855"/>
      <c r="I284" s="854" t="s">
        <v>6231</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6232</v>
      </c>
      <c r="B285" s="942" t="s">
        <v>5771</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6234</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6235</v>
      </c>
      <c r="B288" s="942" t="s">
        <v>5861</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5862</v>
      </c>
      <c r="C289" s="801" t="s">
        <v>3665</v>
      </c>
      <c r="D289" s="854" t="s">
        <v>3665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6236</v>
      </c>
      <c r="B290" s="942" t="s">
        <v>5771</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6237</v>
      </c>
      <c r="C291" s="801" t="s">
        <v>6238</v>
      </c>
      <c r="D291" s="854" t="s">
        <v>6238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6239</v>
      </c>
      <c r="B292" s="942" t="s">
        <v>6240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6241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6242</v>
      </c>
      <c r="C294" s="801" t="s">
        <v>6243</v>
      </c>
      <c r="D294" s="854" t="s">
        <v>6243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6245</v>
      </c>
      <c r="C296" s="801" t="s">
        <v>6246</v>
      </c>
      <c r="D296" s="854" t="s">
        <v>6246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6247</v>
      </c>
      <c r="C297" s="801" t="s">
        <v>6248</v>
      </c>
      <c r="D297" s="854" t="s">
        <v>6248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6249</v>
      </c>
      <c r="C298" s="801" t="s">
        <v>6250</v>
      </c>
      <c r="D298" s="859"/>
      <c r="E298" s="855"/>
      <c r="F298" s="855"/>
      <c r="G298" s="855"/>
      <c r="H298" s="855"/>
      <c r="I298" s="855"/>
      <c r="J298" s="855"/>
      <c r="K298" s="855"/>
      <c r="L298" s="855"/>
      <c r="M298" s="854" t="s">
        <v>6250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6251</v>
      </c>
      <c r="B299" s="942" t="s">
        <v>5771</v>
      </c>
      <c r="C299" s="801" t="s">
        <v>6252</v>
      </c>
      <c r="D299" s="859"/>
      <c r="E299" s="855"/>
      <c r="F299" s="855"/>
      <c r="G299" s="855"/>
      <c r="H299" s="855"/>
      <c r="I299" s="855"/>
      <c r="J299" s="855"/>
      <c r="K299" s="855"/>
      <c r="L299" s="854" t="s">
        <v>2766</v>
      </c>
      <c r="M299" s="855"/>
      <c r="N299" s="855"/>
      <c r="O299" s="855"/>
      <c r="P299" s="860" t="s">
        <v>6253</v>
      </c>
      <c r="Q299" s="855"/>
      <c r="R299" s="855"/>
      <c r="S299" s="855"/>
      <c r="T299" s="855"/>
      <c r="U299" s="855"/>
      <c r="V299" s="855"/>
      <c r="W299" s="855"/>
      <c r="X299" s="855"/>
      <c r="Y299" s="855"/>
      <c r="Z299" s="855"/>
      <c r="AA299" s="855"/>
      <c r="AB299" s="855"/>
      <c r="AC299" s="855"/>
      <c r="AD299" s="854" t="s">
        <v>6252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6254</v>
      </c>
      <c r="B300" s="942" t="s">
        <v>6255</v>
      </c>
      <c r="C300" s="801" t="s">
        <v>3708</v>
      </c>
      <c r="D300" s="854" t="s">
        <v>3708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6256</v>
      </c>
      <c r="C301" s="801" t="s">
        <v>6257</v>
      </c>
      <c r="D301" s="854" t="s">
        <v>6257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6259</v>
      </c>
      <c r="C303" s="801" t="s">
        <v>6260</v>
      </c>
      <c r="D303" s="854" t="s">
        <v>6260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6261</v>
      </c>
      <c r="B304" s="937" t="s">
        <v>6262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6263</v>
      </c>
      <c r="C305" s="801" t="s">
        <v>6264</v>
      </c>
      <c r="D305" s="854" t="s">
        <v>6264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6265</v>
      </c>
      <c r="B306" s="942" t="s">
        <v>5771</v>
      </c>
      <c r="C306" s="801" t="s">
        <v>6266</v>
      </c>
      <c r="D306" s="879"/>
      <c r="E306" s="954"/>
      <c r="F306" s="854" t="s">
        <v>6266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5" t="s">
        <v>6268</v>
      </c>
      <c r="W1" s="956" t="s">
        <v>6269</v>
      </c>
      <c r="AK1" s="957" t="s">
        <v>6270</v>
      </c>
      <c r="BE1" s="958" t="s">
        <v>6271</v>
      </c>
      <c r="BO1" s="959" t="s">
        <v>6272</v>
      </c>
      <c r="BT1" s="960" t="s">
        <v>6273</v>
      </c>
      <c r="CC1" s="955" t="s">
        <v>6274</v>
      </c>
      <c r="CK1" s="961" t="s">
        <v>6275</v>
      </c>
      <c r="CN1" s="962" t="s">
        <v>6276</v>
      </c>
      <c r="CR1" s="963" t="s">
        <v>6277</v>
      </c>
    </row>
    <row r="2">
      <c r="H2" s="964" t="s">
        <v>6278</v>
      </c>
      <c r="I2" s="964" t="s">
        <v>6279</v>
      </c>
      <c r="J2" s="964" t="s">
        <v>6280</v>
      </c>
      <c r="K2" s="964" t="s">
        <v>6281</v>
      </c>
      <c r="L2" s="964" t="s">
        <v>6282</v>
      </c>
      <c r="M2" s="964" t="s">
        <v>6283</v>
      </c>
      <c r="N2" s="964" t="s">
        <v>6284</v>
      </c>
      <c r="O2" s="964" t="s">
        <v>6285</v>
      </c>
      <c r="P2" s="964" t="s">
        <v>6286</v>
      </c>
      <c r="Q2" s="964" t="s">
        <v>6287</v>
      </c>
      <c r="R2" s="964" t="s">
        <v>6288</v>
      </c>
      <c r="S2" s="964" t="s">
        <v>6289</v>
      </c>
      <c r="T2" s="964" t="s">
        <v>6290</v>
      </c>
      <c r="U2" s="964" t="s">
        <v>6291</v>
      </c>
      <c r="V2" s="964" t="s">
        <v>6292</v>
      </c>
      <c r="W2" s="965" t="s">
        <v>6293</v>
      </c>
      <c r="X2" s="965" t="s">
        <v>6294</v>
      </c>
      <c r="Y2" s="965" t="s">
        <v>6295</v>
      </c>
      <c r="Z2" s="965" t="s">
        <v>6296</v>
      </c>
      <c r="AA2" s="965" t="s">
        <v>6297</v>
      </c>
      <c r="AB2" s="965" t="s">
        <v>6298</v>
      </c>
      <c r="AC2" s="965" t="s">
        <v>6299</v>
      </c>
      <c r="AD2" s="965" t="s">
        <v>6300</v>
      </c>
      <c r="AE2" s="965" t="s">
        <v>6301</v>
      </c>
      <c r="AF2" s="965" t="s">
        <v>6302</v>
      </c>
      <c r="AG2" s="965" t="s">
        <v>6303</v>
      </c>
      <c r="AH2" s="965" t="s">
        <v>6304</v>
      </c>
      <c r="AI2" s="965" t="s">
        <v>6305</v>
      </c>
      <c r="AJ2" s="965" t="s">
        <v>6306</v>
      </c>
      <c r="AK2" s="966" t="s">
        <v>6307</v>
      </c>
      <c r="AL2" s="966" t="s">
        <v>6308</v>
      </c>
      <c r="AM2" s="966" t="s">
        <v>6309</v>
      </c>
      <c r="AN2" s="966" t="s">
        <v>6310</v>
      </c>
      <c r="AO2" s="966" t="s">
        <v>6311</v>
      </c>
      <c r="AP2" s="966" t="s">
        <v>6312</v>
      </c>
      <c r="AQ2" s="966" t="s">
        <v>6313</v>
      </c>
      <c r="AR2" s="966" t="s">
        <v>6314</v>
      </c>
      <c r="AS2" s="966" t="s">
        <v>6315</v>
      </c>
      <c r="AT2" s="966" t="s">
        <v>6316</v>
      </c>
      <c r="AU2" s="966" t="s">
        <v>6317</v>
      </c>
      <c r="AV2" s="966" t="s">
        <v>6318</v>
      </c>
      <c r="AW2" s="966" t="s">
        <v>6319</v>
      </c>
      <c r="AX2" s="966" t="s">
        <v>6320</v>
      </c>
      <c r="AY2" s="966" t="s">
        <v>6321</v>
      </c>
      <c r="AZ2" s="966" t="s">
        <v>6322</v>
      </c>
      <c r="BA2" s="966" t="s">
        <v>6323</v>
      </c>
      <c r="BB2" s="966" t="s">
        <v>6324</v>
      </c>
      <c r="BC2" s="966" t="s">
        <v>6325</v>
      </c>
      <c r="BD2" s="966" t="s">
        <v>6326</v>
      </c>
      <c r="BE2" s="967" t="s">
        <v>6327</v>
      </c>
      <c r="BF2" s="967" t="s">
        <v>6328</v>
      </c>
      <c r="BG2" s="967" t="s">
        <v>6329</v>
      </c>
      <c r="BH2" s="967" t="s">
        <v>6330</v>
      </c>
      <c r="BI2" s="967" t="s">
        <v>6331</v>
      </c>
      <c r="BJ2" s="967" t="s">
        <v>6332</v>
      </c>
      <c r="BK2" s="967" t="s">
        <v>6333</v>
      </c>
      <c r="BL2" s="967" t="s">
        <v>6334</v>
      </c>
      <c r="BM2" s="967" t="s">
        <v>6335</v>
      </c>
      <c r="BN2" s="967" t="s">
        <v>6336</v>
      </c>
      <c r="BO2" s="968" t="s">
        <v>6337</v>
      </c>
      <c r="BP2" s="968" t="s">
        <v>6338</v>
      </c>
      <c r="BQ2" s="968" t="s">
        <v>6339</v>
      </c>
      <c r="BR2" s="968" t="s">
        <v>6340</v>
      </c>
      <c r="BS2" s="968" t="s">
        <v>6341</v>
      </c>
      <c r="BT2" s="969" t="s">
        <v>6342</v>
      </c>
      <c r="BU2" s="969" t="s">
        <v>6343</v>
      </c>
      <c r="BV2" s="969" t="s">
        <v>6344</v>
      </c>
      <c r="BW2" s="969" t="s">
        <v>6345</v>
      </c>
      <c r="BX2" s="969" t="s">
        <v>6346</v>
      </c>
      <c r="BY2" s="969" t="s">
        <v>6347</v>
      </c>
      <c r="BZ2" s="969" t="s">
        <v>6348</v>
      </c>
      <c r="CA2" s="969" t="s">
        <v>6349</v>
      </c>
      <c r="CB2" s="969" t="s">
        <v>6350</v>
      </c>
      <c r="CC2" s="970" t="s">
        <v>6278</v>
      </c>
      <c r="CD2" s="970" t="s">
        <v>6281</v>
      </c>
      <c r="CE2" s="970" t="s">
        <v>6285</v>
      </c>
      <c r="CF2" s="970" t="s">
        <v>6287</v>
      </c>
      <c r="CG2" s="970" t="s">
        <v>6288</v>
      </c>
      <c r="CH2" s="970" t="s">
        <v>6291</v>
      </c>
      <c r="CI2" s="970" t="s">
        <v>6351</v>
      </c>
      <c r="CJ2" s="970" t="s">
        <v>6352</v>
      </c>
      <c r="CK2" s="971" t="s">
        <v>6353</v>
      </c>
      <c r="CL2" s="971" t="s">
        <v>6354</v>
      </c>
      <c r="CM2" s="971" t="s">
        <v>6355</v>
      </c>
      <c r="CN2" s="972" t="s">
        <v>6356</v>
      </c>
      <c r="CO2" s="972" t="s">
        <v>6357</v>
      </c>
      <c r="CP2" s="972" t="s">
        <v>6358</v>
      </c>
      <c r="CQ2" s="972" t="s">
        <v>6359</v>
      </c>
      <c r="CR2" s="973" t="s">
        <v>6360</v>
      </c>
    </row>
    <row r="3">
      <c r="A3" s="974" t="s">
        <v>1041</v>
      </c>
      <c r="B3" s="975" t="s">
        <v>6361</v>
      </c>
      <c r="C3" s="976" t="s">
        <v>427</v>
      </c>
      <c r="D3" s="977" t="s">
        <v>426</v>
      </c>
      <c r="E3" s="978" t="s">
        <v>521</v>
      </c>
      <c r="F3" s="979" t="s">
        <v>2795</v>
      </c>
      <c r="G3" s="975" t="s">
        <v>218</v>
      </c>
      <c r="H3" s="980" t="s">
        <v>6362</v>
      </c>
      <c r="I3" s="981" t="s">
        <v>6363</v>
      </c>
      <c r="J3" s="176"/>
      <c r="K3" s="87" t="s">
        <v>6364</v>
      </c>
      <c r="L3" s="176"/>
      <c r="M3" s="982" t="s">
        <v>6365</v>
      </c>
      <c r="N3" s="176"/>
      <c r="O3" s="805" t="s">
        <v>6366</v>
      </c>
      <c r="P3" s="983" t="s">
        <v>6367</v>
      </c>
      <c r="Q3" s="176"/>
      <c r="R3" s="805" t="s">
        <v>6368</v>
      </c>
      <c r="S3" s="176"/>
      <c r="T3" s="87" t="s">
        <v>6369</v>
      </c>
      <c r="U3" s="984" t="s">
        <v>5462</v>
      </c>
      <c r="V3" s="982" t="s">
        <v>3952</v>
      </c>
      <c r="W3" s="805" t="s">
        <v>6370</v>
      </c>
      <c r="X3" s="805" t="s">
        <v>1580</v>
      </c>
      <c r="Y3" s="805" t="s">
        <v>2298</v>
      </c>
      <c r="Z3" s="982" t="s">
        <v>4248</v>
      </c>
      <c r="AA3" s="985" t="s">
        <v>6371</v>
      </c>
      <c r="AB3" s="984" t="s">
        <v>3488</v>
      </c>
      <c r="AC3" s="805" t="s">
        <v>5058</v>
      </c>
      <c r="AD3" s="984" t="s">
        <v>985</v>
      </c>
      <c r="AE3" s="176"/>
      <c r="AF3" s="983" t="s">
        <v>6372</v>
      </c>
      <c r="AG3" s="983" t="s">
        <v>660</v>
      </c>
      <c r="AH3" s="176"/>
      <c r="AI3" s="984" t="s">
        <v>6373</v>
      </c>
      <c r="AJ3" s="176"/>
      <c r="AK3" s="984" t="s">
        <v>6374</v>
      </c>
      <c r="AL3" s="87" t="s">
        <v>6375</v>
      </c>
      <c r="AM3" s="87" t="s">
        <v>6376</v>
      </c>
      <c r="AN3" s="983" t="s">
        <v>6377</v>
      </c>
      <c r="AO3" s="176"/>
      <c r="AP3" s="87" t="s">
        <v>6378</v>
      </c>
      <c r="AQ3" s="176"/>
      <c r="AR3" s="984" t="s">
        <v>6379</v>
      </c>
      <c r="AS3" s="984" t="s">
        <v>6380</v>
      </c>
      <c r="AT3" s="176"/>
      <c r="AU3" s="87" t="s">
        <v>6381</v>
      </c>
      <c r="AV3" s="176"/>
      <c r="AW3" s="176"/>
      <c r="AX3" s="983" t="s">
        <v>6382</v>
      </c>
      <c r="AY3" s="982" t="s">
        <v>4180</v>
      </c>
      <c r="AZ3" s="984" t="s">
        <v>6383</v>
      </c>
      <c r="BA3" s="805" t="s">
        <v>6384</v>
      </c>
      <c r="BB3" s="982" t="s">
        <v>6385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5638</v>
      </c>
      <c r="B4" s="975" t="s">
        <v>6386</v>
      </c>
      <c r="C4" s="976" t="s">
        <v>426</v>
      </c>
      <c r="D4" s="977" t="s">
        <v>708</v>
      </c>
      <c r="E4" s="978" t="s">
        <v>903</v>
      </c>
      <c r="F4" s="979" t="s">
        <v>612</v>
      </c>
      <c r="G4" s="975" t="s">
        <v>3771</v>
      </c>
      <c r="H4" s="87" t="s">
        <v>6387</v>
      </c>
      <c r="I4" s="87" t="s">
        <v>5699</v>
      </c>
      <c r="J4" s="87"/>
      <c r="K4" s="983" t="s">
        <v>6388</v>
      </c>
      <c r="L4" s="982" t="s">
        <v>6389</v>
      </c>
      <c r="M4" s="87"/>
      <c r="N4" s="87"/>
      <c r="O4" s="984" t="s">
        <v>6390</v>
      </c>
      <c r="P4" s="87" t="s">
        <v>6391</v>
      </c>
      <c r="Q4" s="87" t="s">
        <v>6392</v>
      </c>
      <c r="R4" s="982" t="s">
        <v>6393</v>
      </c>
      <c r="S4" s="87"/>
      <c r="T4" s="983" t="s">
        <v>6394</v>
      </c>
      <c r="U4" s="982" t="s">
        <v>6395</v>
      </c>
      <c r="V4" s="87"/>
      <c r="W4" s="87" t="s">
        <v>1462</v>
      </c>
      <c r="X4" s="87"/>
      <c r="Y4" s="87" t="s">
        <v>6396</v>
      </c>
      <c r="Z4" s="983" t="s">
        <v>4833</v>
      </c>
      <c r="AA4" s="930"/>
      <c r="AB4" s="87" t="s">
        <v>6397</v>
      </c>
      <c r="AC4" s="91"/>
      <c r="AD4" s="87" t="s">
        <v>6398</v>
      </c>
      <c r="AE4" s="87"/>
      <c r="AF4" s="87" t="s">
        <v>6399</v>
      </c>
      <c r="AG4" s="87" t="s">
        <v>1301</v>
      </c>
      <c r="AH4" s="91"/>
      <c r="AI4" s="87"/>
      <c r="AJ4" s="87"/>
      <c r="AK4" s="87" t="s">
        <v>6400</v>
      </c>
      <c r="AL4" s="91"/>
      <c r="AM4" s="91"/>
      <c r="AN4" s="87" t="s">
        <v>6401</v>
      </c>
      <c r="AO4" s="982" t="s">
        <v>6402</v>
      </c>
      <c r="AP4" s="87" t="s">
        <v>6403</v>
      </c>
      <c r="AQ4" s="87"/>
      <c r="AR4" s="87" t="s">
        <v>6404</v>
      </c>
      <c r="AS4" s="805" t="s">
        <v>6405</v>
      </c>
      <c r="AT4" s="87"/>
      <c r="AU4" s="987" t="s">
        <v>6406</v>
      </c>
      <c r="AV4" s="93"/>
      <c r="AW4" s="93" t="s">
        <v>6407</v>
      </c>
      <c r="AX4" s="87" t="s">
        <v>2721</v>
      </c>
      <c r="AY4" s="87"/>
      <c r="AZ4" s="87" t="s">
        <v>6385</v>
      </c>
      <c r="BA4" s="982"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88" t="s">
        <v>6415</v>
      </c>
      <c r="B5" s="975" t="s">
        <v>6416</v>
      </c>
      <c r="C5" s="976" t="s">
        <v>220</v>
      </c>
      <c r="D5" s="977" t="s">
        <v>425</v>
      </c>
      <c r="E5" s="978" t="s">
        <v>709</v>
      </c>
      <c r="F5" s="979" t="s">
        <v>3688</v>
      </c>
      <c r="G5" s="975" t="s">
        <v>2111</v>
      </c>
      <c r="H5" s="983" t="s">
        <v>6417</v>
      </c>
      <c r="I5" s="805" t="s">
        <v>6418</v>
      </c>
      <c r="J5" s="87"/>
      <c r="K5" s="984" t="s">
        <v>6419</v>
      </c>
      <c r="L5" s="805" t="s">
        <v>6420</v>
      </c>
      <c r="M5" s="91"/>
      <c r="N5" s="91"/>
      <c r="O5" s="805" t="s">
        <v>6421</v>
      </c>
      <c r="P5" s="91"/>
      <c r="Q5" s="87" t="s">
        <v>6422</v>
      </c>
      <c r="R5" s="983" t="s">
        <v>6423</v>
      </c>
      <c r="S5" s="91"/>
      <c r="T5" s="984" t="s">
        <v>6424</v>
      </c>
      <c r="U5" s="983" t="s">
        <v>790</v>
      </c>
      <c r="V5" s="87" t="s">
        <v>6425</v>
      </c>
      <c r="W5" s="91"/>
      <c r="X5" s="982" t="s">
        <v>6426</v>
      </c>
      <c r="Y5" s="982" t="s">
        <v>1774</v>
      </c>
      <c r="Z5" s="91"/>
      <c r="AA5" s="91"/>
      <c r="AB5" s="91"/>
      <c r="AC5" s="87" t="s">
        <v>2884</v>
      </c>
      <c r="AD5" s="805" t="s">
        <v>353</v>
      </c>
      <c r="AE5" s="930"/>
      <c r="AF5" s="91"/>
      <c r="AG5" s="91"/>
      <c r="AH5" s="982" t="s">
        <v>2083</v>
      </c>
      <c r="AI5" s="982" t="s">
        <v>4902</v>
      </c>
      <c r="AJ5" s="826" t="s">
        <v>6427</v>
      </c>
      <c r="AK5" s="983" t="s">
        <v>6428</v>
      </c>
      <c r="AL5" s="91"/>
      <c r="AM5" s="91"/>
      <c r="AN5" s="87" t="s">
        <v>6377</v>
      </c>
      <c r="AO5" s="87"/>
      <c r="AP5" s="982" t="s">
        <v>6429</v>
      </c>
      <c r="AQ5" s="930"/>
      <c r="AR5" s="982" t="s">
        <v>6430</v>
      </c>
      <c r="AS5" s="805" t="s">
        <v>6431</v>
      </c>
      <c r="AT5" s="982" t="s">
        <v>6432</v>
      </c>
      <c r="AU5" s="983" t="s">
        <v>6433</v>
      </c>
      <c r="AV5" s="91"/>
      <c r="AW5" s="91"/>
      <c r="AX5" s="982" t="s">
        <v>3350</v>
      </c>
      <c r="AY5" s="930"/>
      <c r="AZ5" s="983" t="s">
        <v>6434</v>
      </c>
      <c r="BA5" s="983" t="s">
        <v>6435</v>
      </c>
      <c r="BB5" s="91"/>
      <c r="BC5" s="91"/>
      <c r="BD5" s="91"/>
      <c r="BE5" s="989" t="s">
        <v>6436</v>
      </c>
      <c r="BF5" s="664"/>
      <c r="BG5" s="664"/>
      <c r="BH5" s="664"/>
      <c r="BI5" s="989" t="s">
        <v>6437</v>
      </c>
      <c r="BJ5" s="664"/>
      <c r="BK5" s="728" t="s">
        <v>6438</v>
      </c>
      <c r="BL5" s="662" t="s">
        <v>6439</v>
      </c>
      <c r="BM5" s="664"/>
      <c r="BN5" s="664"/>
      <c r="BO5" s="990"/>
      <c r="BP5" s="91"/>
      <c r="BQ5" s="982" t="s">
        <v>6440</v>
      </c>
      <c r="BR5" s="91"/>
      <c r="BS5" s="91"/>
      <c r="BT5" s="91"/>
      <c r="BU5" s="91"/>
      <c r="BV5" s="91"/>
      <c r="BW5" s="91"/>
      <c r="BX5" s="91"/>
      <c r="BY5" s="91"/>
      <c r="BZ5" s="91"/>
      <c r="CA5" s="983" t="s">
        <v>340</v>
      </c>
      <c r="CB5" s="930"/>
      <c r="CC5" s="991"/>
      <c r="CD5" s="991"/>
      <c r="CE5" s="992"/>
      <c r="CF5" s="992"/>
      <c r="CG5" s="991" t="s">
        <v>6441</v>
      </c>
      <c r="CH5" s="992"/>
      <c r="CI5" s="992"/>
      <c r="CJ5" s="991" t="s">
        <v>3771</v>
      </c>
      <c r="CK5" s="993" t="s">
        <v>6442</v>
      </c>
      <c r="CL5" s="993" t="s">
        <v>3789</v>
      </c>
      <c r="CM5" s="991"/>
      <c r="CN5" s="991"/>
      <c r="CO5" s="991"/>
      <c r="CP5" s="991"/>
      <c r="CQ5" s="993" t="s">
        <v>6443</v>
      </c>
      <c r="CR5" s="92"/>
    </row>
    <row r="6" ht="15.75" customHeight="1">
      <c r="A6" s="994" t="s">
        <v>6444</v>
      </c>
      <c r="B6" s="975" t="s">
        <v>6445</v>
      </c>
      <c r="C6" s="976" t="s">
        <v>903</v>
      </c>
      <c r="D6" s="977" t="s">
        <v>708</v>
      </c>
      <c r="E6" s="978" t="s">
        <v>708</v>
      </c>
      <c r="F6" s="979" t="s">
        <v>3770</v>
      </c>
      <c r="G6" s="975" t="s">
        <v>2466</v>
      </c>
      <c r="H6" s="87" t="s">
        <v>6446</v>
      </c>
      <c r="I6" s="984" t="s">
        <v>2540</v>
      </c>
      <c r="J6" s="235"/>
      <c r="K6" s="805" t="s">
        <v>6447</v>
      </c>
      <c r="L6" s="984" t="s">
        <v>6448</v>
      </c>
      <c r="M6" s="995" t="s">
        <v>6449</v>
      </c>
      <c r="N6" s="235" t="s">
        <v>6450</v>
      </c>
      <c r="O6" s="983" t="s">
        <v>6451</v>
      </c>
      <c r="P6" s="982" t="s">
        <v>6452</v>
      </c>
      <c r="Q6" s="983" t="s">
        <v>6453</v>
      </c>
      <c r="R6" s="87" t="s">
        <v>6454</v>
      </c>
      <c r="S6" s="235" t="s">
        <v>6455</v>
      </c>
      <c r="T6" s="996"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997" t="s">
        <v>6468</v>
      </c>
      <c r="AQ6" s="997"/>
      <c r="AR6" s="995" t="s">
        <v>6379</v>
      </c>
      <c r="AS6" s="983" t="s">
        <v>6469</v>
      </c>
      <c r="AT6" s="87" t="s">
        <v>6470</v>
      </c>
      <c r="AU6" s="984" t="s">
        <v>6471</v>
      </c>
      <c r="AV6" s="87" t="s">
        <v>6472</v>
      </c>
      <c r="AW6" s="235" t="s">
        <v>6473</v>
      </c>
      <c r="AX6" s="235" t="s">
        <v>3850</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998" t="s">
        <v>5357</v>
      </c>
      <c r="B7" s="975" t="s">
        <v>4929</v>
      </c>
      <c r="C7" s="976" t="s">
        <v>521</v>
      </c>
      <c r="D7" s="977" t="s">
        <v>427</v>
      </c>
      <c r="E7" s="978" t="s">
        <v>901</v>
      </c>
      <c r="F7" s="979" t="s">
        <v>3833</v>
      </c>
      <c r="G7" s="975" t="s">
        <v>2721</v>
      </c>
      <c r="H7" s="805" t="s">
        <v>6484</v>
      </c>
      <c r="I7" s="999" t="s">
        <v>6485</v>
      </c>
      <c r="J7" s="1000"/>
      <c r="K7" s="805" t="s">
        <v>6486</v>
      </c>
      <c r="L7" s="1000"/>
      <c r="M7" s="984" t="s">
        <v>6487</v>
      </c>
      <c r="N7" s="176"/>
      <c r="O7" s="176"/>
      <c r="P7" s="235" t="s">
        <v>6488</v>
      </c>
      <c r="Q7" s="176"/>
      <c r="R7" s="87"/>
      <c r="S7" s="176"/>
      <c r="T7" s="176"/>
      <c r="U7" s="235" t="s">
        <v>6489</v>
      </c>
      <c r="V7" s="235"/>
      <c r="W7" s="984" t="s">
        <v>6490</v>
      </c>
      <c r="X7" s="984" t="s">
        <v>932</v>
      </c>
      <c r="Y7" s="805" t="s">
        <v>3148</v>
      </c>
      <c r="Z7" s="984" t="s">
        <v>6491</v>
      </c>
      <c r="AA7" s="930"/>
      <c r="AB7" s="235" t="s">
        <v>6492</v>
      </c>
      <c r="AC7" s="805" t="s">
        <v>3665</v>
      </c>
      <c r="AD7" s="805" t="s">
        <v>2448</v>
      </c>
      <c r="AE7" s="1000"/>
      <c r="AF7" s="235" t="s">
        <v>6493</v>
      </c>
      <c r="AG7" s="235" t="s">
        <v>4839</v>
      </c>
      <c r="AH7" s="235"/>
      <c r="AI7" s="87" t="s">
        <v>1073</v>
      </c>
      <c r="AJ7" s="235" t="s">
        <v>5009</v>
      </c>
      <c r="AK7" s="997" t="s">
        <v>6494</v>
      </c>
      <c r="AL7" s="982" t="s">
        <v>6495</v>
      </c>
      <c r="AM7" s="982" t="s">
        <v>6496</v>
      </c>
      <c r="AN7" s="805" t="s">
        <v>6497</v>
      </c>
      <c r="AO7" s="1000"/>
      <c r="AP7" s="983" t="s">
        <v>6498</v>
      </c>
      <c r="AQ7" s="1000"/>
      <c r="AR7" s="983" t="s">
        <v>6411</v>
      </c>
      <c r="AS7" s="805" t="s">
        <v>6499</v>
      </c>
      <c r="AT7" s="1000"/>
      <c r="AU7" s="996" t="s">
        <v>6500</v>
      </c>
      <c r="AV7" s="1000"/>
      <c r="AW7" s="982" t="s">
        <v>6501</v>
      </c>
      <c r="AX7" s="805" t="s">
        <v>3943</v>
      </c>
      <c r="AY7" s="930"/>
      <c r="AZ7" s="805" t="s">
        <v>6502</v>
      </c>
      <c r="BA7" s="996" t="s">
        <v>6503</v>
      </c>
      <c r="BB7" s="983" t="s">
        <v>6504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6505</v>
      </c>
      <c r="BX7" s="982" t="s">
        <v>6506</v>
      </c>
      <c r="BY7" s="982" t="s">
        <v>6507</v>
      </c>
      <c r="BZ7" s="982" t="s">
        <v>6508</v>
      </c>
      <c r="CA7" s="982" t="s">
        <v>138</v>
      </c>
      <c r="CB7" s="1002" t="s">
        <v>1749</v>
      </c>
      <c r="CC7" s="176"/>
      <c r="CD7" s="176"/>
      <c r="CE7" s="176"/>
      <c r="CF7" s="176"/>
      <c r="CG7" s="176"/>
      <c r="CH7" s="176"/>
      <c r="CI7" s="176"/>
      <c r="CJ7" s="176"/>
      <c r="CK7" s="176"/>
      <c r="CL7" s="176"/>
      <c r="CM7" s="176"/>
      <c r="CN7" s="176"/>
      <c r="CO7" s="176"/>
      <c r="CP7" s="176"/>
      <c r="CQ7" s="176"/>
      <c r="CR7" s="87" t="s">
        <v>6509</v>
      </c>
    </row>
    <row r="8" ht="15.75" customHeight="1">
      <c r="A8" s="1003" t="s">
        <v>6510</v>
      </c>
      <c r="B8" s="975" t="s">
        <v>4956</v>
      </c>
      <c r="C8" s="976" t="s">
        <v>708</v>
      </c>
      <c r="D8" s="977" t="s">
        <v>427</v>
      </c>
      <c r="E8" s="978" t="s">
        <v>708</v>
      </c>
      <c r="F8" s="979" t="s">
        <v>219</v>
      </c>
      <c r="G8" s="975" t="s">
        <v>3833</v>
      </c>
      <c r="H8" s="805" t="s">
        <v>6511</v>
      </c>
      <c r="I8" s="805" t="s">
        <v>6512</v>
      </c>
      <c r="J8" s="1000"/>
      <c r="K8" s="176"/>
      <c r="L8" s="176"/>
      <c r="M8" s="176"/>
      <c r="N8" s="176"/>
      <c r="O8" s="176"/>
      <c r="P8" s="87" t="s">
        <v>6513</v>
      </c>
      <c r="Q8" s="176"/>
      <c r="R8" s="984" t="s">
        <v>6514</v>
      </c>
      <c r="S8" s="176"/>
      <c r="T8" s="176"/>
      <c r="U8" s="997" t="s">
        <v>6515</v>
      </c>
      <c r="V8" s="1000"/>
      <c r="W8" s="995" t="s">
        <v>475</v>
      </c>
      <c r="X8" s="1000"/>
      <c r="Y8" s="805" t="s">
        <v>3556</v>
      </c>
      <c r="Z8" s="1000"/>
      <c r="AA8" s="1000"/>
      <c r="AB8" s="983" t="s">
        <v>6516</v>
      </c>
      <c r="AC8" s="805" t="s">
        <v>512</v>
      </c>
      <c r="AD8" s="1000"/>
      <c r="AE8" s="1000"/>
      <c r="AF8" s="176"/>
      <c r="AG8" s="176"/>
      <c r="AH8" s="176"/>
      <c r="AI8" s="235" t="s">
        <v>6517</v>
      </c>
      <c r="AJ8" s="235"/>
      <c r="AK8" s="982" t="s">
        <v>6518</v>
      </c>
      <c r="AL8" s="235" t="s">
        <v>6519</v>
      </c>
      <c r="AM8" s="176"/>
      <c r="AN8" s="984" t="s">
        <v>6495</v>
      </c>
      <c r="AO8" s="1000"/>
      <c r="AP8" s="176"/>
      <c r="AQ8" s="176"/>
      <c r="AR8" s="805" t="s">
        <v>6520</v>
      </c>
      <c r="AS8" s="235"/>
      <c r="AT8" s="235"/>
      <c r="AU8" s="805" t="s">
        <v>6521</v>
      </c>
      <c r="AV8" s="176"/>
      <c r="AW8" s="176"/>
      <c r="AX8" s="176"/>
      <c r="AY8" s="176"/>
      <c r="AZ8" s="805" t="s">
        <v>6522</v>
      </c>
      <c r="BA8" s="235" t="s">
        <v>6523</v>
      </c>
      <c r="BB8" s="176"/>
      <c r="BC8" s="176"/>
      <c r="BD8" s="176"/>
      <c r="BE8" s="698"/>
      <c r="BF8" s="697" t="s">
        <v>6524</v>
      </c>
      <c r="BG8" s="698"/>
      <c r="BH8" s="698"/>
      <c r="BI8" s="698"/>
      <c r="BJ8" s="698"/>
      <c r="BK8" s="698"/>
      <c r="BL8" s="698"/>
      <c r="BM8" s="698"/>
      <c r="BN8" s="698"/>
      <c r="BO8" s="176"/>
      <c r="BP8" s="176"/>
      <c r="BQ8" s="983" t="s">
        <v>6525</v>
      </c>
      <c r="BR8" s="176"/>
      <c r="BS8" s="176"/>
      <c r="BT8" s="1004" t="s">
        <v>2560</v>
      </c>
      <c r="BU8" s="983" t="s">
        <v>1381</v>
      </c>
      <c r="BV8" s="982" t="s">
        <v>6526</v>
      </c>
      <c r="BW8" s="997" t="s">
        <v>3729</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6500</v>
      </c>
      <c r="CP8" s="1007"/>
      <c r="CQ8" s="1007"/>
      <c r="CR8" s="1010"/>
    </row>
    <row r="9" ht="15.75" customHeight="1">
      <c r="A9" s="1011" t="s">
        <v>2109</v>
      </c>
      <c r="B9" s="975" t="s">
        <v>6527</v>
      </c>
      <c r="C9" s="976" t="s">
        <v>902</v>
      </c>
      <c r="D9" s="977" t="s">
        <v>903</v>
      </c>
      <c r="E9" s="978" t="s">
        <v>903</v>
      </c>
      <c r="F9" s="979" t="s">
        <v>709</v>
      </c>
      <c r="G9" s="975" t="s">
        <v>3894</v>
      </c>
      <c r="H9" s="1012" t="s">
        <v>6528</v>
      </c>
      <c r="I9" s="1013"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4"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0"/>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6554</v>
      </c>
    </row>
    <row r="10" ht="15.75" customHeight="1">
      <c r="A10" s="1014" t="s">
        <v>2283</v>
      </c>
      <c r="B10" s="975" t="s">
        <v>6555</v>
      </c>
      <c r="C10" s="976" t="s">
        <v>903</v>
      </c>
      <c r="D10" s="977" t="s">
        <v>902</v>
      </c>
      <c r="E10" s="978" t="s">
        <v>902</v>
      </c>
      <c r="F10" s="979" t="s">
        <v>427</v>
      </c>
      <c r="G10" s="975" t="s">
        <v>3688</v>
      </c>
      <c r="H10" s="1012"/>
      <c r="I10" s="1012" t="s">
        <v>6556</v>
      </c>
      <c r="J10" s="176"/>
      <c r="K10" s="87" t="s">
        <v>6557</v>
      </c>
      <c r="L10" s="805" t="s">
        <v>6558</v>
      </c>
      <c r="M10" s="87" t="s">
        <v>6559</v>
      </c>
      <c r="N10" s="176"/>
      <c r="O10" s="87" t="s">
        <v>6560</v>
      </c>
      <c r="P10" s="87" t="s">
        <v>6561</v>
      </c>
      <c r="Q10" s="87" t="s">
        <v>6562</v>
      </c>
      <c r="R10" s="87" t="s">
        <v>6563</v>
      </c>
      <c r="S10" s="805" t="s">
        <v>6564</v>
      </c>
      <c r="T10" s="176"/>
      <c r="U10" s="87" t="s">
        <v>2995</v>
      </c>
      <c r="V10" s="176"/>
      <c r="W10" s="87" t="s">
        <v>3117</v>
      </c>
      <c r="X10" s="805" t="s">
        <v>144</v>
      </c>
      <c r="Y10" s="805"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2" t="s">
        <v>6569</v>
      </c>
      <c r="AT10" s="87" t="s">
        <v>6520</v>
      </c>
      <c r="AU10" s="87" t="s">
        <v>6494</v>
      </c>
      <c r="AV10" s="176"/>
      <c r="AW10" s="176"/>
      <c r="AX10" s="87" t="s">
        <v>3850</v>
      </c>
      <c r="AY10" s="87"/>
      <c r="AZ10" s="87" t="s">
        <v>6504</v>
      </c>
      <c r="BA10" s="235" t="s">
        <v>6550</v>
      </c>
      <c r="BB10" s="235" t="s">
        <v>6570</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4993</v>
      </c>
      <c r="C11" s="976" t="s">
        <v>426</v>
      </c>
      <c r="D11" s="977" t="s">
        <v>707</v>
      </c>
      <c r="E11" s="978" t="s">
        <v>903</v>
      </c>
      <c r="F11" s="979" t="s">
        <v>1525</v>
      </c>
      <c r="G11" s="975" t="s">
        <v>3833</v>
      </c>
      <c r="H11" s="1017" t="str">
        <f>HYPERLINK("https://www.twitch.tv/videos/990301696","3:46.19")</f>
        <v>3:46.19</v>
      </c>
      <c r="I11" s="1012" t="s">
        <v>6572</v>
      </c>
      <c r="J11" s="87"/>
      <c r="K11" s="87" t="s">
        <v>6573</v>
      </c>
      <c r="L11" s="176"/>
      <c r="M11" s="1018" t="str">
        <f>HYPERLINK("https://youtu.be/muKa7MrNAp8","2:59.41")</f>
        <v>2:59.41</v>
      </c>
      <c r="N11" s="995"/>
      <c r="O11" s="93" t="s">
        <v>6574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6575</v>
      </c>
      <c r="X11" s="235"/>
      <c r="Y11" s="87" t="s">
        <v>6576</v>
      </c>
      <c r="Z11" s="176"/>
      <c r="AA11" s="176"/>
      <c r="AB11" s="176"/>
      <c r="AC11" s="87" t="s">
        <v>3549</v>
      </c>
      <c r="AD11" s="176"/>
      <c r="AE11" s="176"/>
      <c r="AF11" s="87" t="s">
        <v>3551</v>
      </c>
      <c r="AG11" s="235"/>
      <c r="AH11" s="235"/>
      <c r="AI11" s="983" t="s">
        <v>6577</v>
      </c>
      <c r="AJ11" s="1000"/>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5760</v>
      </c>
      <c r="C12" s="976" t="s">
        <v>901</v>
      </c>
      <c r="D12" s="977" t="s">
        <v>902</v>
      </c>
      <c r="E12" s="978" t="s">
        <v>709</v>
      </c>
      <c r="F12" s="979" t="s">
        <v>426</v>
      </c>
      <c r="G12" s="975" t="s">
        <v>326</v>
      </c>
      <c r="H12" s="1012"/>
      <c r="I12" s="1012"/>
      <c r="J12" s="176"/>
      <c r="K12" s="176"/>
      <c r="L12" s="176"/>
      <c r="M12" s="235" t="s">
        <v>6580</v>
      </c>
      <c r="N12" s="176"/>
      <c r="O12" s="176"/>
      <c r="P12" s="176"/>
      <c r="Q12" s="982" t="s">
        <v>6581</v>
      </c>
      <c r="R12" s="176"/>
      <c r="S12" s="176"/>
      <c r="T12" s="176"/>
      <c r="U12" s="176"/>
      <c r="V12" s="176"/>
      <c r="W12" s="235" t="s">
        <v>6582</v>
      </c>
      <c r="X12" s="235"/>
      <c r="Y12" s="984" t="s">
        <v>6583</v>
      </c>
      <c r="Z12" s="176"/>
      <c r="AA12" s="176"/>
      <c r="AB12" s="235" t="s">
        <v>4030</v>
      </c>
      <c r="AC12" s="982"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2" t="s">
        <v>6587</v>
      </c>
      <c r="BA12" s="984" t="s">
        <v>6481</v>
      </c>
      <c r="BB12" s="176"/>
      <c r="BC12" s="176"/>
      <c r="BD12" s="176"/>
      <c r="BE12" s="176"/>
      <c r="BF12" s="176"/>
      <c r="BG12" s="176"/>
      <c r="BH12" s="176"/>
      <c r="BI12" s="176"/>
      <c r="BJ12" s="176"/>
      <c r="BK12" s="982"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4459</v>
      </c>
      <c r="B13" s="975" t="s">
        <v>6589</v>
      </c>
      <c r="C13" s="976" t="s">
        <v>902</v>
      </c>
      <c r="D13" s="977" t="s">
        <v>708</v>
      </c>
      <c r="E13" s="978" t="s">
        <v>709</v>
      </c>
      <c r="F13" s="979" t="s">
        <v>522</v>
      </c>
      <c r="G13" s="975" t="s">
        <v>2749</v>
      </c>
      <c r="H13" s="1012"/>
      <c r="I13" s="1012" t="s">
        <v>6590</v>
      </c>
      <c r="J13" s="176"/>
      <c r="K13" s="805" t="s">
        <v>6591</v>
      </c>
      <c r="L13" s="176"/>
      <c r="M13" s="805" t="s">
        <v>6592</v>
      </c>
      <c r="N13" s="176"/>
      <c r="O13" s="176"/>
      <c r="P13" s="805" t="s">
        <v>6593</v>
      </c>
      <c r="Q13" s="176"/>
      <c r="R13" s="235" t="s">
        <v>6594</v>
      </c>
      <c r="S13" s="984" t="s">
        <v>6595</v>
      </c>
      <c r="T13" s="176"/>
      <c r="U13" s="805" t="s">
        <v>6596</v>
      </c>
      <c r="V13" s="930"/>
      <c r="W13" s="87" t="s">
        <v>3968</v>
      </c>
      <c r="X13" s="805" t="s">
        <v>6597</v>
      </c>
      <c r="Y13" s="235" t="s">
        <v>5245</v>
      </c>
      <c r="Z13" s="176"/>
      <c r="AA13" s="176"/>
      <c r="AB13" s="87" t="s">
        <v>6598</v>
      </c>
      <c r="AC13" s="999" t="s">
        <v>3549</v>
      </c>
      <c r="AD13" s="176"/>
      <c r="AE13" s="176"/>
      <c r="AF13" s="235" t="s">
        <v>6599</v>
      </c>
      <c r="AG13" s="176"/>
      <c r="AH13" s="176"/>
      <c r="AI13" s="235" t="s">
        <v>4171</v>
      </c>
      <c r="AJ13" s="235"/>
      <c r="AK13" s="235" t="s">
        <v>6600</v>
      </c>
      <c r="AL13" s="176"/>
      <c r="AM13" s="176"/>
      <c r="AN13" s="805" t="s">
        <v>6600</v>
      </c>
      <c r="AO13" s="176"/>
      <c r="AP13" s="176"/>
      <c r="AQ13" s="176"/>
      <c r="AR13" s="87" t="s">
        <v>6601</v>
      </c>
      <c r="AS13" s="176"/>
      <c r="AT13" s="176"/>
      <c r="AU13" s="176"/>
      <c r="AV13" s="176"/>
      <c r="AW13" s="176"/>
      <c r="AX13" s="984" t="s">
        <v>2721</v>
      </c>
      <c r="AY13" s="930"/>
      <c r="AZ13" s="805" t="s">
        <v>6602</v>
      </c>
      <c r="BA13" s="997" t="s">
        <v>6603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6604</v>
      </c>
      <c r="CD13" s="1029" t="s">
        <v>6605</v>
      </c>
      <c r="CE13" s="1008" t="s">
        <v>6604</v>
      </c>
      <c r="CF13" s="1007"/>
      <c r="CG13" s="1007"/>
      <c r="CH13" s="1007"/>
      <c r="CI13" s="1007"/>
      <c r="CJ13" s="1007"/>
      <c r="CK13" s="1007"/>
      <c r="CL13" s="1007"/>
      <c r="CM13" s="1007"/>
      <c r="CN13" s="1007"/>
      <c r="CO13" s="1007"/>
      <c r="CP13" s="1008" t="s">
        <v>3688</v>
      </c>
      <c r="CQ13" s="1007"/>
      <c r="CR13" s="176"/>
    </row>
    <row r="14" ht="15.75" customHeight="1">
      <c r="A14" s="986" t="s">
        <v>3423</v>
      </c>
      <c r="B14" s="975" t="s">
        <v>6606</v>
      </c>
      <c r="C14" s="976" t="s">
        <v>902</v>
      </c>
      <c r="D14" s="977" t="s">
        <v>903</v>
      </c>
      <c r="E14" s="978" t="s">
        <v>902</v>
      </c>
      <c r="F14" s="979" t="s">
        <v>903</v>
      </c>
      <c r="G14" s="975" t="s">
        <v>3943</v>
      </c>
      <c r="H14" s="1012"/>
      <c r="I14" s="1012" t="s">
        <v>6607</v>
      </c>
      <c r="J14" s="87" t="s">
        <v>6608</v>
      </c>
      <c r="K14" s="87" t="s">
        <v>6609</v>
      </c>
      <c r="L14" s="176"/>
      <c r="M14" s="87" t="s">
        <v>6610</v>
      </c>
      <c r="N14" s="87" t="s">
        <v>6611</v>
      </c>
      <c r="O14" s="176"/>
      <c r="P14" s="176"/>
      <c r="Q14" s="176"/>
      <c r="R14" s="235" t="s">
        <v>6612</v>
      </c>
      <c r="S14" s="176"/>
      <c r="T14" s="87" t="s">
        <v>6437</v>
      </c>
      <c r="U14" s="87" t="s">
        <v>6613</v>
      </c>
      <c r="V14" s="87" t="s">
        <v>6614</v>
      </c>
      <c r="W14" s="87" t="s">
        <v>4883</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6626</v>
      </c>
      <c r="BX14" s="176"/>
      <c r="BY14" s="176"/>
      <c r="BZ14" s="87" t="s">
        <v>2935</v>
      </c>
      <c r="CA14" s="176"/>
      <c r="CB14" s="176"/>
      <c r="CC14" s="1007"/>
      <c r="CD14" s="176"/>
      <c r="CE14" s="176"/>
      <c r="CF14" s="1007"/>
      <c r="CG14" s="1007"/>
      <c r="CH14" s="991" t="s">
        <v>6627</v>
      </c>
      <c r="CI14" s="991"/>
      <c r="CJ14" s="1008" t="s">
        <v>3688</v>
      </c>
      <c r="CK14" s="991" t="s">
        <v>6628</v>
      </c>
      <c r="CL14" s="991" t="s">
        <v>5065</v>
      </c>
      <c r="CM14" s="991" t="s">
        <v>5160</v>
      </c>
      <c r="CN14" s="991" t="s">
        <v>6499</v>
      </c>
      <c r="CO14" s="991" t="s">
        <v>6496</v>
      </c>
      <c r="CP14" s="1007"/>
      <c r="CQ14" s="1007"/>
      <c r="CR14" s="178"/>
    </row>
    <row r="15">
      <c r="A15" s="1031" t="s">
        <v>2197</v>
      </c>
      <c r="B15" s="975" t="s">
        <v>6629</v>
      </c>
      <c r="C15" s="976" t="s">
        <v>3770</v>
      </c>
      <c r="D15" s="977" t="s">
        <v>902</v>
      </c>
      <c r="E15" s="978" t="s">
        <v>902</v>
      </c>
      <c r="F15" s="979" t="s">
        <v>3770</v>
      </c>
      <c r="G15" s="975" t="s">
        <v>326</v>
      </c>
      <c r="H15" s="1032" t="s">
        <v>6630</v>
      </c>
      <c r="I15" s="1032" t="s">
        <v>6596</v>
      </c>
      <c r="J15" s="982" t="s">
        <v>6631</v>
      </c>
      <c r="K15" s="982" t="s">
        <v>6632</v>
      </c>
      <c r="L15" s="87" t="s">
        <v>6633</v>
      </c>
      <c r="M15" s="176"/>
      <c r="N15" s="982" t="s">
        <v>6634</v>
      </c>
      <c r="O15" s="982" t="s">
        <v>6635</v>
      </c>
      <c r="P15" s="176"/>
      <c r="Q15" s="87" t="s">
        <v>6636</v>
      </c>
      <c r="R15" s="87" t="s">
        <v>6637</v>
      </c>
      <c r="S15" s="982" t="s">
        <v>6638</v>
      </c>
      <c r="T15" s="982"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6642</v>
      </c>
      <c r="C16" s="976" t="s">
        <v>903</v>
      </c>
      <c r="D16" s="977" t="s">
        <v>902</v>
      </c>
      <c r="E16" s="978" t="s">
        <v>903</v>
      </c>
      <c r="F16" s="979" t="s">
        <v>708</v>
      </c>
      <c r="G16" s="975" t="s">
        <v>3894</v>
      </c>
      <c r="H16" s="1012"/>
      <c r="I16" s="1012" t="s">
        <v>6643</v>
      </c>
      <c r="J16" s="235"/>
      <c r="K16" s="235" t="s">
        <v>6644</v>
      </c>
      <c r="L16" s="235"/>
      <c r="M16" s="235" t="s">
        <v>6645</v>
      </c>
      <c r="N16" s="176"/>
      <c r="O16" s="235" t="s">
        <v>6646</v>
      </c>
      <c r="P16" s="176"/>
      <c r="Q16" s="176"/>
      <c r="R16" s="235" t="s">
        <v>6647</v>
      </c>
      <c r="S16" s="805" t="s">
        <v>3326</v>
      </c>
      <c r="T16" s="235" t="s">
        <v>6648</v>
      </c>
      <c r="U16" s="87" t="s">
        <v>6649</v>
      </c>
      <c r="V16" s="235"/>
      <c r="W16" s="235" t="s">
        <v>4651</v>
      </c>
      <c r="X16" s="87" t="s">
        <v>108</v>
      </c>
      <c r="Y16" s="235" t="s">
        <v>5964</v>
      </c>
      <c r="Z16" s="176"/>
      <c r="AA16" s="176"/>
      <c r="AB16" s="235" t="s">
        <v>3325</v>
      </c>
      <c r="AC16" s="235" t="s">
        <v>2062</v>
      </c>
      <c r="AD16" s="235" t="s">
        <v>6650</v>
      </c>
      <c r="AE16" s="982" t="s">
        <v>6651</v>
      </c>
      <c r="AF16" s="984"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5"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3894</v>
      </c>
      <c r="CN16" s="235" t="s">
        <v>6663</v>
      </c>
      <c r="CO16" s="235" t="s">
        <v>6436</v>
      </c>
      <c r="CP16" s="235" t="s">
        <v>4087</v>
      </c>
      <c r="CQ16" s="176"/>
      <c r="CR16" s="178"/>
    </row>
    <row r="17" ht="15.75" customHeight="1">
      <c r="A17" s="1034" t="s">
        <v>5159</v>
      </c>
      <c r="B17" s="975" t="s">
        <v>6664</v>
      </c>
      <c r="C17" s="976" t="s">
        <v>902</v>
      </c>
      <c r="D17" s="977" t="s">
        <v>902</v>
      </c>
      <c r="E17" s="978" t="s">
        <v>902</v>
      </c>
      <c r="F17" s="979" t="s">
        <v>902</v>
      </c>
      <c r="G17" s="975" t="s">
        <v>1525</v>
      </c>
      <c r="H17" s="1012"/>
      <c r="I17" s="1012" t="s">
        <v>6665</v>
      </c>
      <c r="J17" s="235"/>
      <c r="K17" s="235" t="s">
        <v>6666</v>
      </c>
      <c r="L17" s="235"/>
      <c r="M17" s="235"/>
      <c r="N17" s="235"/>
      <c r="O17" s="235" t="s">
        <v>6667</v>
      </c>
      <c r="P17" s="235"/>
      <c r="Q17" s="176"/>
      <c r="R17" s="176"/>
      <c r="S17" s="176"/>
      <c r="T17" s="235"/>
      <c r="U17" s="235" t="s">
        <v>6668</v>
      </c>
      <c r="V17" s="235"/>
      <c r="W17" s="235" t="s">
        <v>5147</v>
      </c>
      <c r="X17" s="235"/>
      <c r="Y17" s="235" t="s">
        <v>3008</v>
      </c>
      <c r="Z17" s="235"/>
      <c r="AA17" s="235"/>
      <c r="AB17" s="235" t="s">
        <v>6669</v>
      </c>
      <c r="AC17" s="235" t="s">
        <v>4322</v>
      </c>
      <c r="AD17" s="235"/>
      <c r="AE17" s="235"/>
      <c r="AF17" s="176"/>
      <c r="AG17" s="176"/>
      <c r="AH17" s="176"/>
      <c r="AI17" s="176"/>
      <c r="AJ17" s="176"/>
      <c r="AK17" s="235" t="s">
        <v>6600</v>
      </c>
      <c r="AL17" s="176"/>
      <c r="AM17" s="176"/>
      <c r="AN17" s="235" t="s">
        <v>6670</v>
      </c>
      <c r="AO17" s="235"/>
      <c r="AP17" s="235" t="s">
        <v>6671</v>
      </c>
      <c r="AQ17" s="235"/>
      <c r="AR17" s="235" t="s">
        <v>6672</v>
      </c>
      <c r="AS17" s="235" t="s">
        <v>6673</v>
      </c>
      <c r="AT17" s="235"/>
      <c r="AU17" s="235"/>
      <c r="AV17" s="176"/>
      <c r="AW17" s="176"/>
      <c r="AX17" s="235" t="s">
        <v>3850</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5726</v>
      </c>
      <c r="B18" s="975" t="s">
        <v>6676</v>
      </c>
      <c r="C18" s="976" t="s">
        <v>902</v>
      </c>
      <c r="D18" s="977" t="s">
        <v>902</v>
      </c>
      <c r="E18" s="978" t="s">
        <v>903</v>
      </c>
      <c r="F18" s="979" t="s">
        <v>709</v>
      </c>
      <c r="G18" s="975" t="s">
        <v>1525</v>
      </c>
      <c r="H18" s="1012" t="s">
        <v>6677</v>
      </c>
      <c r="I18" s="1012"/>
      <c r="J18" s="176"/>
      <c r="K18" s="235" t="s">
        <v>6678</v>
      </c>
      <c r="L18" s="235"/>
      <c r="M18" s="176"/>
      <c r="N18" s="176"/>
      <c r="O18" s="176"/>
      <c r="P18" s="176"/>
      <c r="Q18" s="235" t="s">
        <v>6679</v>
      </c>
      <c r="R18" s="235" t="s">
        <v>6680</v>
      </c>
      <c r="S18" s="176"/>
      <c r="T18" s="235" t="s">
        <v>6681</v>
      </c>
      <c r="U18" s="463" t="s">
        <v>6682</v>
      </c>
      <c r="V18" s="463"/>
      <c r="W18" s="235" t="s">
        <v>253</v>
      </c>
      <c r="X18" s="235"/>
      <c r="Y18" s="235" t="s">
        <v>3911</v>
      </c>
      <c r="Z18" s="176"/>
      <c r="AA18" s="176"/>
      <c r="AB18" s="235" t="s">
        <v>6683</v>
      </c>
      <c r="AC18" s="235" t="s">
        <v>2796</v>
      </c>
      <c r="AD18" s="805" t="s">
        <v>828</v>
      </c>
      <c r="AE18" s="1000"/>
      <c r="AF18" s="235" t="s">
        <v>6684</v>
      </c>
      <c r="AG18" s="235" t="s">
        <v>4540</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6686</v>
      </c>
    </row>
    <row r="19">
      <c r="A19" s="1038" t="s">
        <v>899</v>
      </c>
      <c r="B19" s="975" t="s">
        <v>6687</v>
      </c>
      <c r="C19" s="976" t="s">
        <v>427</v>
      </c>
      <c r="D19" s="977" t="s">
        <v>903</v>
      </c>
      <c r="E19" s="978" t="s">
        <v>903</v>
      </c>
      <c r="F19" s="979" t="s">
        <v>3770</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6688</v>
      </c>
      <c r="AJ19" s="176"/>
      <c r="AK19" s="176"/>
      <c r="AL19" s="176"/>
      <c r="AM19" s="176"/>
      <c r="AN19" s="805"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4792</v>
      </c>
      <c r="B20" s="975" t="s">
        <v>5077</v>
      </c>
      <c r="C20" s="976" t="s">
        <v>902</v>
      </c>
      <c r="D20" s="977" t="s">
        <v>902</v>
      </c>
      <c r="E20" s="978" t="s">
        <v>902</v>
      </c>
      <c r="F20" s="979" t="s">
        <v>902</v>
      </c>
      <c r="G20" s="975" t="s">
        <v>2361</v>
      </c>
      <c r="H20" s="1012"/>
      <c r="I20" s="1012"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6600</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4134</v>
      </c>
      <c r="B21" s="975" t="s">
        <v>6704</v>
      </c>
      <c r="C21" s="976" t="s">
        <v>902</v>
      </c>
      <c r="D21" s="977" t="s">
        <v>902</v>
      </c>
      <c r="E21" s="978" t="s">
        <v>902</v>
      </c>
      <c r="F21" s="979" t="s">
        <v>902</v>
      </c>
      <c r="G21" s="975" t="s">
        <v>219</v>
      </c>
      <c r="H21" s="1012"/>
      <c r="I21" s="1012"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4177</v>
      </c>
      <c r="B22" s="975" t="s">
        <v>6712</v>
      </c>
      <c r="C22" s="976" t="s">
        <v>902</v>
      </c>
      <c r="D22" s="977" t="s">
        <v>903</v>
      </c>
      <c r="E22" s="978" t="s">
        <v>709</v>
      </c>
      <c r="F22" s="979" t="s">
        <v>426</v>
      </c>
      <c r="G22" s="975" t="s">
        <v>3850</v>
      </c>
      <c r="H22" s="1017" t="s">
        <v>6713</v>
      </c>
      <c r="I22" s="1017" t="s">
        <v>4184</v>
      </c>
      <c r="J22" s="1000"/>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5534</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2" t="s">
        <v>6728</v>
      </c>
      <c r="BF22" s="1043" t="s">
        <v>6729</v>
      </c>
      <c r="BG22" s="698"/>
      <c r="BH22" s="698"/>
      <c r="BI22" s="698"/>
      <c r="BJ22" s="698" t="s">
        <v>6730</v>
      </c>
      <c r="BK22" s="698" t="s">
        <v>6731</v>
      </c>
      <c r="BL22" s="698"/>
      <c r="BM22" s="698"/>
      <c r="BN22" s="698"/>
      <c r="BO22" s="176"/>
      <c r="BP22" s="1044" t="s">
        <v>5834</v>
      </c>
      <c r="BQ22" s="176"/>
      <c r="BR22" s="176"/>
      <c r="BS22" s="176"/>
      <c r="BT22" s="1035" t="s">
        <v>1734</v>
      </c>
      <c r="BU22" s="235" t="s">
        <v>2177</v>
      </c>
      <c r="BV22" s="235" t="s">
        <v>3479</v>
      </c>
      <c r="BW22" s="984" t="s">
        <v>2268</v>
      </c>
      <c r="BX22" s="235" t="s">
        <v>2182</v>
      </c>
      <c r="BY22" s="235" t="s">
        <v>4285</v>
      </c>
      <c r="BZ22" s="235" t="s">
        <v>3732</v>
      </c>
      <c r="CA22" s="235" t="s">
        <v>6732</v>
      </c>
      <c r="CB22" s="235"/>
      <c r="CC22" s="1009" t="s">
        <v>6624</v>
      </c>
      <c r="CD22" s="1009" t="s">
        <v>6473</v>
      </c>
      <c r="CE22" s="1009" t="s">
        <v>6733</v>
      </c>
      <c r="CF22" s="1009"/>
      <c r="CG22" s="1007"/>
      <c r="CH22" s="1007"/>
      <c r="CI22" s="1007"/>
      <c r="CJ22" s="1007"/>
      <c r="CK22" s="1007"/>
      <c r="CL22" s="1007"/>
      <c r="CM22" s="1007"/>
      <c r="CN22" s="1007"/>
      <c r="CO22" s="1007"/>
      <c r="CP22" s="1007"/>
      <c r="CQ22" s="1007"/>
      <c r="CR22" s="821" t="s">
        <v>4040</v>
      </c>
    </row>
    <row r="23" ht="15.75" customHeight="1">
      <c r="A23" s="1003" t="s">
        <v>5751</v>
      </c>
      <c r="B23" s="975" t="s">
        <v>2528</v>
      </c>
      <c r="C23" s="976" t="s">
        <v>902</v>
      </c>
      <c r="D23" s="977" t="s">
        <v>903</v>
      </c>
      <c r="E23" s="978" t="s">
        <v>902</v>
      </c>
      <c r="F23" s="979" t="s">
        <v>901</v>
      </c>
      <c r="G23" s="975" t="s">
        <v>3789</v>
      </c>
      <c r="H23" s="1012"/>
      <c r="I23" s="1012" t="s">
        <v>6734</v>
      </c>
      <c r="J23" s="235"/>
      <c r="K23" s="87" t="s">
        <v>6735</v>
      </c>
      <c r="L23" s="983" t="s">
        <v>2901</v>
      </c>
      <c r="M23" s="176"/>
      <c r="N23" s="176"/>
      <c r="O23" s="176"/>
      <c r="P23" s="87" t="s">
        <v>6736</v>
      </c>
      <c r="Q23" s="176"/>
      <c r="R23" s="805" t="s">
        <v>6737</v>
      </c>
      <c r="S23" s="176"/>
      <c r="T23" s="176"/>
      <c r="U23" s="87" t="s">
        <v>441</v>
      </c>
      <c r="V23" s="235"/>
      <c r="W23" s="235" t="s">
        <v>1587</v>
      </c>
      <c r="X23" s="87" t="s">
        <v>6738</v>
      </c>
      <c r="Y23" s="805" t="s">
        <v>4892</v>
      </c>
      <c r="Z23" s="176"/>
      <c r="AA23" s="176"/>
      <c r="AB23" s="235" t="s">
        <v>6739</v>
      </c>
      <c r="AC23" s="235" t="s">
        <v>6740</v>
      </c>
      <c r="AD23" s="235" t="s">
        <v>6741</v>
      </c>
      <c r="AE23" s="235"/>
      <c r="AF23" s="235" t="s">
        <v>6742</v>
      </c>
      <c r="AG23" s="176"/>
      <c r="AH23" s="176"/>
      <c r="AI23" s="821" t="s">
        <v>2950</v>
      </c>
      <c r="AJ23" s="1010"/>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5" t="s">
        <v>3915</v>
      </c>
      <c r="B24" s="975" t="s">
        <v>613</v>
      </c>
      <c r="C24" s="976" t="s">
        <v>902</v>
      </c>
      <c r="D24" s="977" t="s">
        <v>902</v>
      </c>
      <c r="E24" s="978" t="s">
        <v>902</v>
      </c>
      <c r="F24" s="979" t="s">
        <v>902</v>
      </c>
      <c r="G24" s="975" t="s">
        <v>522</v>
      </c>
      <c r="H24" s="1012" t="s">
        <v>6744</v>
      </c>
      <c r="I24" s="1012"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6752</v>
      </c>
      <c r="Y25" s="983" t="s">
        <v>4919</v>
      </c>
      <c r="Z25" s="176"/>
      <c r="AA25" s="176"/>
      <c r="AB25" s="176"/>
      <c r="AC25" s="176"/>
      <c r="AD25" s="982"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6754</v>
      </c>
      <c r="B26" s="975" t="s">
        <v>4412</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6755</v>
      </c>
      <c r="V26" s="176"/>
      <c r="W26" s="176"/>
      <c r="X26" s="176"/>
      <c r="Y26" s="87" t="s">
        <v>1419</v>
      </c>
      <c r="Z26" s="176"/>
      <c r="AA26" s="176"/>
      <c r="AB26" s="87" t="s">
        <v>6756</v>
      </c>
      <c r="AC26" s="87" t="s">
        <v>4989</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6757</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4050</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3850</v>
      </c>
      <c r="C29" s="976" t="s">
        <v>902</v>
      </c>
      <c r="D29" s="977" t="s">
        <v>902</v>
      </c>
      <c r="E29" s="978" t="s">
        <v>902</v>
      </c>
      <c r="F29" s="979" t="s">
        <v>902</v>
      </c>
      <c r="G29" s="975" t="s">
        <v>220</v>
      </c>
      <c r="H29" s="1012" t="s">
        <v>6762</v>
      </c>
      <c r="I29" s="1012" t="s">
        <v>6763</v>
      </c>
      <c r="J29" s="87" t="s">
        <v>6764</v>
      </c>
      <c r="K29" s="1012" t="s">
        <v>6765</v>
      </c>
      <c r="L29" s="87" t="s">
        <v>6766</v>
      </c>
      <c r="M29" s="176"/>
      <c r="N29" s="87" t="s">
        <v>6767</v>
      </c>
      <c r="O29" s="176"/>
      <c r="P29" s="87" t="s">
        <v>6768</v>
      </c>
      <c r="Q29" s="176"/>
      <c r="R29" s="87" t="s">
        <v>6769</v>
      </c>
      <c r="S29" s="93" t="s">
        <v>6770</v>
      </c>
      <c r="T29" s="176"/>
      <c r="U29" s="1049"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4861</v>
      </c>
      <c r="B30" s="975" t="s">
        <v>2721</v>
      </c>
      <c r="C30" s="976" t="s">
        <v>902</v>
      </c>
      <c r="D30" s="977" t="s">
        <v>902</v>
      </c>
      <c r="E30" s="978" t="s">
        <v>903</v>
      </c>
      <c r="F30" s="979" t="s">
        <v>708</v>
      </c>
      <c r="G30" s="975" t="s">
        <v>522</v>
      </c>
      <c r="H30" s="1012" t="s">
        <v>6776</v>
      </c>
      <c r="I30" s="1012"/>
      <c r="J30" s="176"/>
      <c r="K30" s="176"/>
      <c r="L30" s="176"/>
      <c r="M30" s="176"/>
      <c r="N30" s="176"/>
      <c r="O30" s="176"/>
      <c r="P30" s="176"/>
      <c r="Q30" s="176"/>
      <c r="R30" s="176"/>
      <c r="S30" s="176"/>
      <c r="T30" s="805" t="s">
        <v>6777</v>
      </c>
      <c r="U30" s="87" t="s">
        <v>6778</v>
      </c>
      <c r="V30" s="87" t="s">
        <v>5599</v>
      </c>
      <c r="W30" s="176"/>
      <c r="X30" s="87" t="s">
        <v>6779</v>
      </c>
      <c r="Y30" s="87" t="s">
        <v>6780</v>
      </c>
      <c r="Z30" s="176"/>
      <c r="AA30" s="176"/>
      <c r="AB30" s="805" t="s">
        <v>5327</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6782</v>
      </c>
      <c r="CD30" s="176"/>
      <c r="CE30" s="176"/>
      <c r="CF30" s="176"/>
      <c r="CG30" s="176"/>
      <c r="CH30" s="176"/>
      <c r="CI30" s="176"/>
      <c r="CJ30" s="176"/>
      <c r="CK30" s="176"/>
      <c r="CL30" s="176"/>
      <c r="CM30" s="176"/>
      <c r="CN30" s="176"/>
      <c r="CO30" s="176"/>
      <c r="CP30" s="176"/>
      <c r="CQ30" s="176"/>
      <c r="CR30" s="176"/>
    </row>
    <row r="31">
      <c r="A31" s="1003" t="s">
        <v>4330</v>
      </c>
      <c r="B31" s="975" t="s">
        <v>218</v>
      </c>
      <c r="C31" s="976" t="s">
        <v>902</v>
      </c>
      <c r="D31" s="977" t="s">
        <v>902</v>
      </c>
      <c r="E31" s="978" t="s">
        <v>902</v>
      </c>
      <c r="F31" s="979" t="s">
        <v>902</v>
      </c>
      <c r="G31" s="975" t="s">
        <v>612</v>
      </c>
      <c r="H31" s="1012"/>
      <c r="I31" s="1051"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99" t="s">
        <v>6617</v>
      </c>
      <c r="AO31" s="996"/>
      <c r="AP31" s="176"/>
      <c r="AQ31" s="87" t="s">
        <v>6788</v>
      </c>
      <c r="AR31" s="176"/>
      <c r="AS31" s="87" t="s">
        <v>6743</v>
      </c>
      <c r="AT31" s="176"/>
      <c r="AU31" s="176"/>
      <c r="AV31" s="176"/>
      <c r="AW31" s="176"/>
      <c r="AX31" s="87" t="s">
        <v>3036</v>
      </c>
      <c r="AY31" s="176"/>
      <c r="AZ31" s="999"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6790</v>
      </c>
      <c r="B32" s="975" t="s">
        <v>4490</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6526</v>
      </c>
      <c r="BW32" s="997" t="s">
        <v>2892</v>
      </c>
      <c r="BX32" s="997" t="s">
        <v>6791</v>
      </c>
      <c r="BY32" s="176"/>
      <c r="BZ32" s="997" t="s">
        <v>4324</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5617</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4541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3789</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6401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3742</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4928</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5110</v>
      </c>
      <c r="X37" s="235"/>
      <c r="Y37" s="176"/>
      <c r="Z37" s="176"/>
      <c r="AA37" s="176"/>
      <c r="AB37" s="176"/>
      <c r="AC37" s="235" t="s">
        <v>5029</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3770</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6279</v>
      </c>
      <c r="F1" s="1067" t="s">
        <v>6280</v>
      </c>
      <c r="G1" s="1067" t="s">
        <v>6811</v>
      </c>
      <c r="H1" s="1068" t="s">
        <v>6812</v>
      </c>
      <c r="I1" s="1068" t="s">
        <v>6813</v>
      </c>
      <c r="J1" s="1069" t="s">
        <v>6291</v>
      </c>
      <c r="K1" s="1069" t="s">
        <v>6814</v>
      </c>
      <c r="L1" s="1069" t="s">
        <v>6815</v>
      </c>
      <c r="M1" s="1069" t="s">
        <v>6816</v>
      </c>
      <c r="N1" s="1069" t="s">
        <v>6352</v>
      </c>
      <c r="O1" s="1069" t="s">
        <v>6817</v>
      </c>
      <c r="P1" s="1069" t="s">
        <v>6818</v>
      </c>
      <c r="Q1" s="1070" t="s">
        <v>6819</v>
      </c>
      <c r="R1" s="1070" t="s">
        <v>6287</v>
      </c>
      <c r="S1" s="1070" t="s">
        <v>6820</v>
      </c>
      <c r="T1" s="1070" t="s">
        <v>6821</v>
      </c>
      <c r="U1" s="1070" t="s">
        <v>6822</v>
      </c>
      <c r="V1" s="1070" t="s">
        <v>6823</v>
      </c>
      <c r="W1" s="1071" t="s">
        <v>6281</v>
      </c>
      <c r="X1" s="1071" t="s">
        <v>6282</v>
      </c>
      <c r="Y1" s="1071" t="s">
        <v>6824</v>
      </c>
      <c r="Z1" s="1071" t="s">
        <v>6825</v>
      </c>
      <c r="AA1" s="1071" t="s">
        <v>6284</v>
      </c>
      <c r="AB1" s="1071" t="s">
        <v>6826</v>
      </c>
      <c r="AC1" s="1071" t="s">
        <v>6827</v>
      </c>
      <c r="AD1" s="1067" t="s">
        <v>6828</v>
      </c>
      <c r="AE1" s="1067" t="s">
        <v>6829</v>
      </c>
      <c r="AF1" s="1072" t="s">
        <v>6288</v>
      </c>
      <c r="AG1" s="1072" t="s">
        <v>6830</v>
      </c>
      <c r="AH1" s="1072" t="s">
        <v>6831</v>
      </c>
      <c r="AI1" s="1072" t="s">
        <v>6289</v>
      </c>
      <c r="AJ1" s="1072" t="s">
        <v>6832</v>
      </c>
      <c r="AK1" s="1072" t="s">
        <v>6833</v>
      </c>
      <c r="AL1" s="1072" t="s">
        <v>6834</v>
      </c>
      <c r="AM1" s="1073" t="s">
        <v>6290</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3938</v>
      </c>
      <c r="Q2" s="1083" t="s">
        <v>6858</v>
      </c>
      <c r="R2" s="1083" t="s">
        <v>6761</v>
      </c>
      <c r="S2" s="1083" t="s">
        <v>6854</v>
      </c>
      <c r="T2" s="1083" t="s">
        <v>6859</v>
      </c>
      <c r="U2" s="1083" t="s">
        <v>6860</v>
      </c>
      <c r="V2" s="1083" t="s">
        <v>6683</v>
      </c>
      <c r="W2" s="1084" t="s">
        <v>6861</v>
      </c>
      <c r="X2" s="1085" t="s">
        <v>4995</v>
      </c>
      <c r="Y2" s="1085" t="s">
        <v>4854</v>
      </c>
      <c r="Z2" s="1085" t="s">
        <v>2555</v>
      </c>
      <c r="AA2" s="1085" t="s">
        <v>4815</v>
      </c>
      <c r="AB2" s="1085" t="s">
        <v>6862</v>
      </c>
      <c r="AC2" s="1085" t="s">
        <v>4590</v>
      </c>
      <c r="AD2" s="1080" t="s">
        <v>453</v>
      </c>
      <c r="AE2" s="1080" t="s">
        <v>5550</v>
      </c>
      <c r="AF2" s="1086" t="s">
        <v>6863</v>
      </c>
      <c r="AG2" s="1086" t="s">
        <v>6864</v>
      </c>
      <c r="AH2" s="1086" t="s">
        <v>2695</v>
      </c>
      <c r="AI2" s="1086" t="s">
        <v>3940</v>
      </c>
      <c r="AJ2" s="1086" t="s">
        <v>6865</v>
      </c>
      <c r="AK2" s="1086" t="s">
        <v>6866</v>
      </c>
      <c r="AL2" s="1086" t="s">
        <v>6867</v>
      </c>
      <c r="AM2" s="1087" t="s">
        <v>6868</v>
      </c>
      <c r="AN2" s="1087" t="s">
        <v>6869</v>
      </c>
      <c r="AO2" s="1087" t="s">
        <v>2431</v>
      </c>
      <c r="AP2" s="1087" t="s">
        <v>6870</v>
      </c>
      <c r="AQ2" s="1087" t="s">
        <v>6871</v>
      </c>
      <c r="AR2" s="1087" t="s">
        <v>2489</v>
      </c>
      <c r="AS2" s="1087" t="s">
        <v>887</v>
      </c>
      <c r="AT2" s="1088" t="s">
        <v>6872</v>
      </c>
      <c r="AU2" s="1079" t="s">
        <v>6873</v>
      </c>
      <c r="AV2" s="1079" t="str">
        <f t="shared" ref="AV2:AV40" si="1">TEXT(AU2-C2,"m:ss")</f>
        <v>2:30</v>
      </c>
      <c r="AW2" s="1089"/>
    </row>
    <row r="3" ht="15.75" customHeight="1">
      <c r="A3" s="1090" t="s">
        <v>6874</v>
      </c>
      <c r="B3" s="1091" t="s">
        <v>6875</v>
      </c>
      <c r="C3" s="1079" t="s">
        <v>6876</v>
      </c>
      <c r="D3" s="1080" t="s">
        <v>6877</v>
      </c>
      <c r="E3" s="1080" t="s">
        <v>6878</v>
      </c>
      <c r="F3" s="1080" t="s">
        <v>6879</v>
      </c>
      <c r="G3" s="1080" t="s">
        <v>6880</v>
      </c>
      <c r="H3" s="1081" t="s">
        <v>6881</v>
      </c>
      <c r="I3" s="1081" t="s">
        <v>6882</v>
      </c>
      <c r="J3" s="1082" t="s">
        <v>6883</v>
      </c>
      <c r="K3" s="1082" t="s">
        <v>5586</v>
      </c>
      <c r="L3" s="1082" t="s">
        <v>5865</v>
      </c>
      <c r="M3" s="1082" t="s">
        <v>6884</v>
      </c>
      <c r="N3" s="1082" t="s">
        <v>6885</v>
      </c>
      <c r="O3" s="1082" t="s">
        <v>6886</v>
      </c>
      <c r="P3" s="1082" t="s">
        <v>6887</v>
      </c>
      <c r="Q3" s="1083" t="s">
        <v>6888</v>
      </c>
      <c r="R3" s="1083" t="s">
        <v>6889</v>
      </c>
      <c r="S3" s="1083" t="s">
        <v>6506</v>
      </c>
      <c r="T3" s="1083" t="s">
        <v>6890</v>
      </c>
      <c r="U3" s="1083" t="s">
        <v>6891</v>
      </c>
      <c r="V3" s="1083" t="s">
        <v>6892</v>
      </c>
      <c r="W3" s="1085" t="s">
        <v>6893</v>
      </c>
      <c r="X3" s="1085" t="s">
        <v>2429</v>
      </c>
      <c r="Y3" s="1085" t="s">
        <v>600</v>
      </c>
      <c r="Z3" s="1085" t="s">
        <v>6894</v>
      </c>
      <c r="AA3" s="1085" t="s">
        <v>5439</v>
      </c>
      <c r="AB3" s="1085" t="s">
        <v>5526</v>
      </c>
      <c r="AC3" s="1085" t="s">
        <v>4747</v>
      </c>
      <c r="AD3" s="1080" t="s">
        <v>6895</v>
      </c>
      <c r="AE3" s="1080" t="s">
        <v>6896</v>
      </c>
      <c r="AF3" s="1086" t="s">
        <v>6897</v>
      </c>
      <c r="AG3" s="1086" t="s">
        <v>6898</v>
      </c>
      <c r="AH3" s="1086" t="s">
        <v>2223</v>
      </c>
      <c r="AI3" s="1086" t="s">
        <v>6899</v>
      </c>
      <c r="AJ3" s="1086" t="s">
        <v>6900</v>
      </c>
      <c r="AK3" s="1086" t="s">
        <v>6901</v>
      </c>
      <c r="AL3" s="1086" t="s">
        <v>3189</v>
      </c>
      <c r="AM3" s="1087" t="s">
        <v>6902</v>
      </c>
      <c r="AN3" s="1087" t="s">
        <v>231</v>
      </c>
      <c r="AO3" s="1087" t="s">
        <v>6903</v>
      </c>
      <c r="AP3" s="1087" t="s">
        <v>6904</v>
      </c>
      <c r="AQ3" s="1087" t="s">
        <v>6905</v>
      </c>
      <c r="AR3" s="1087" t="s">
        <v>6906</v>
      </c>
      <c r="AS3" s="1087" t="s">
        <v>1599</v>
      </c>
      <c r="AT3" s="1088" t="s">
        <v>6907</v>
      </c>
      <c r="AU3" s="1079" t="s">
        <v>6908</v>
      </c>
      <c r="AV3" s="1079" t="str">
        <f t="shared" si="1"/>
        <v>3:47</v>
      </c>
    </row>
    <row r="4" ht="15.75" customHeight="1">
      <c r="A4" s="1092" t="s">
        <v>6909</v>
      </c>
      <c r="B4" s="1093" t="s">
        <v>6910</v>
      </c>
      <c r="C4" s="1079" t="s">
        <v>6911</v>
      </c>
      <c r="D4" s="1080" t="s">
        <v>6912</v>
      </c>
      <c r="E4" s="1080" t="s">
        <v>6913</v>
      </c>
      <c r="F4" s="1080" t="s">
        <v>6914</v>
      </c>
      <c r="G4" s="1080" t="s">
        <v>646</v>
      </c>
      <c r="H4" s="1081" t="s">
        <v>6915</v>
      </c>
      <c r="I4" s="1081" t="s">
        <v>235</v>
      </c>
      <c r="J4" s="1082" t="s">
        <v>6916</v>
      </c>
      <c r="K4" s="1082" t="s">
        <v>6917</v>
      </c>
      <c r="L4" s="1082" t="s">
        <v>6918</v>
      </c>
      <c r="M4" s="1082" t="s">
        <v>6919</v>
      </c>
      <c r="N4" s="1082" t="s">
        <v>6920</v>
      </c>
      <c r="O4" s="1082" t="s">
        <v>6921</v>
      </c>
      <c r="P4" s="1082" t="s">
        <v>4327</v>
      </c>
      <c r="Q4" s="1083" t="s">
        <v>6922</v>
      </c>
      <c r="R4" s="1083" t="s">
        <v>6923</v>
      </c>
      <c r="S4" s="1083" t="s">
        <v>6924</v>
      </c>
      <c r="T4" s="1083" t="s">
        <v>6925</v>
      </c>
      <c r="U4" s="1083" t="s">
        <v>6926</v>
      </c>
      <c r="V4" s="1083" t="s">
        <v>6927</v>
      </c>
      <c r="W4" s="1085" t="s">
        <v>6928</v>
      </c>
      <c r="X4" s="1085" t="s">
        <v>6929</v>
      </c>
      <c r="Y4" s="1085" t="s">
        <v>5154</v>
      </c>
      <c r="Z4" s="1085" t="s">
        <v>6930</v>
      </c>
      <c r="AA4" s="1085" t="s">
        <v>592</v>
      </c>
      <c r="AB4" s="1085" t="s">
        <v>6931</v>
      </c>
      <c r="AC4" s="1085" t="s">
        <v>5688</v>
      </c>
      <c r="AD4" s="1080" t="s">
        <v>6932</v>
      </c>
      <c r="AE4" s="1080" t="s">
        <v>2123</v>
      </c>
      <c r="AF4" s="1086" t="s">
        <v>2090</v>
      </c>
      <c r="AG4" s="1086" t="s">
        <v>6933</v>
      </c>
      <c r="AH4" s="1086" t="s">
        <v>3784</v>
      </c>
      <c r="AI4" s="1086" t="s">
        <v>6934</v>
      </c>
      <c r="AJ4" s="1086" t="s">
        <v>6935</v>
      </c>
      <c r="AK4" s="1086" t="s">
        <v>6936</v>
      </c>
      <c r="AL4" s="1086" t="s">
        <v>2658</v>
      </c>
      <c r="AM4" s="1087" t="s">
        <v>6937</v>
      </c>
      <c r="AN4" s="1087" t="s">
        <v>1153</v>
      </c>
      <c r="AO4" s="1087" t="s">
        <v>6938</v>
      </c>
      <c r="AP4" s="1087" t="s">
        <v>6939</v>
      </c>
      <c r="AQ4" s="1087" t="s">
        <v>6940</v>
      </c>
      <c r="AR4" s="1087" t="s">
        <v>6941</v>
      </c>
      <c r="AS4" s="1087" t="s">
        <v>5150</v>
      </c>
      <c r="AT4" s="1088" t="s">
        <v>6942</v>
      </c>
      <c r="AU4" s="1079" t="s">
        <v>6943</v>
      </c>
      <c r="AV4" s="1094" t="str">
        <f t="shared" si="1"/>
        <v>2:40</v>
      </c>
    </row>
    <row r="5" ht="15.75" customHeight="1">
      <c r="A5" s="1095" t="s">
        <v>324</v>
      </c>
      <c r="B5" s="1096" t="s">
        <v>6846</v>
      </c>
      <c r="C5" s="1097" t="s">
        <v>6944</v>
      </c>
      <c r="D5" s="1098" t="s">
        <v>6848</v>
      </c>
      <c r="E5" s="1098" t="s">
        <v>6849</v>
      </c>
      <c r="F5" s="1099" t="s">
        <v>6945</v>
      </c>
      <c r="G5" s="1100" t="s">
        <v>6946</v>
      </c>
      <c r="H5" s="1100" t="s">
        <v>6947</v>
      </c>
      <c r="I5" s="1098" t="s">
        <v>6853</v>
      </c>
      <c r="J5" s="1098" t="s">
        <v>6854</v>
      </c>
      <c r="K5" s="1098" t="s">
        <v>473</v>
      </c>
      <c r="L5" s="1099" t="s">
        <v>698</v>
      </c>
      <c r="M5" s="1098" t="s">
        <v>6855</v>
      </c>
      <c r="N5" s="1099" t="s">
        <v>6948</v>
      </c>
      <c r="O5" s="1098" t="s">
        <v>6857</v>
      </c>
      <c r="P5" s="1098" t="s">
        <v>3938</v>
      </c>
      <c r="Q5" s="1098" t="s">
        <v>6858</v>
      </c>
      <c r="R5" s="1098" t="s">
        <v>6761</v>
      </c>
      <c r="S5" s="1098" t="s">
        <v>6854</v>
      </c>
      <c r="T5" s="1098" t="s">
        <v>6859</v>
      </c>
      <c r="U5" s="1098" t="s">
        <v>6860</v>
      </c>
      <c r="V5" s="1101" t="s">
        <v>6683</v>
      </c>
      <c r="W5" s="1098" t="s">
        <v>6861</v>
      </c>
      <c r="X5" s="1098" t="s">
        <v>4995</v>
      </c>
      <c r="Y5" s="1102">
        <v>46.72</v>
      </c>
      <c r="Z5" s="1098" t="s">
        <v>2555</v>
      </c>
      <c r="AA5" s="1098" t="s">
        <v>4815</v>
      </c>
      <c r="AB5" s="1098" t="s">
        <v>6862</v>
      </c>
      <c r="AC5" s="1100" t="s">
        <v>4309</v>
      </c>
      <c r="AD5" s="1100" t="s">
        <v>6949</v>
      </c>
      <c r="AE5" s="1101" t="s">
        <v>5550</v>
      </c>
      <c r="AF5" s="1102" t="s">
        <v>6950</v>
      </c>
      <c r="AG5" s="1103" t="s">
        <v>6951</v>
      </c>
      <c r="AH5" s="1098" t="s">
        <v>2695</v>
      </c>
      <c r="AI5" s="1100" t="s">
        <v>6952</v>
      </c>
      <c r="AJ5" s="1098" t="s">
        <v>6865</v>
      </c>
      <c r="AK5" s="1102" t="s">
        <v>6953</v>
      </c>
      <c r="AL5" s="1101" t="s">
        <v>6867</v>
      </c>
      <c r="AM5" s="1098" t="s">
        <v>6868</v>
      </c>
      <c r="AN5" s="1103" t="s">
        <v>3052</v>
      </c>
      <c r="AO5" s="1103" t="s">
        <v>5355</v>
      </c>
      <c r="AP5" s="1103" t="s">
        <v>6954</v>
      </c>
      <c r="AQ5" s="1101" t="s">
        <v>6871</v>
      </c>
      <c r="AR5" s="1103" t="s">
        <v>6955</v>
      </c>
      <c r="AS5" s="1103" t="s">
        <v>2519</v>
      </c>
      <c r="AT5" s="1103" t="s">
        <v>6956</v>
      </c>
      <c r="AU5" s="1104" t="s">
        <v>6873</v>
      </c>
      <c r="AV5" s="1105" t="str">
        <f t="shared" si="1"/>
        <v>2:14</v>
      </c>
      <c r="AW5" s="1106" t="s">
        <v>6957</v>
      </c>
    </row>
    <row r="6" ht="15.75" customHeight="1">
      <c r="A6" s="1107" t="s">
        <v>5219</v>
      </c>
      <c r="B6" s="1096" t="s">
        <v>6846</v>
      </c>
      <c r="C6" s="1104" t="s">
        <v>6958</v>
      </c>
      <c r="D6" s="1108" t="s">
        <v>6959</v>
      </c>
      <c r="E6" s="1109" t="str">
        <f>HYPERLINK("https://www.twitch.tv/videos/570947817","1:12.27")</f>
        <v>1:12.27</v>
      </c>
      <c r="F6" s="1104" t="s">
        <v>6960</v>
      </c>
      <c r="G6" s="1110" t="s">
        <v>6851</v>
      </c>
      <c r="H6" s="1104" t="s">
        <v>6961</v>
      </c>
      <c r="I6" s="1104" t="s">
        <v>6962</v>
      </c>
      <c r="J6" s="1108" t="s">
        <v>6963</v>
      </c>
      <c r="K6" s="1104" t="s">
        <v>6964</v>
      </c>
      <c r="L6" s="1104" t="s">
        <v>3126</v>
      </c>
      <c r="M6" s="1104" t="s">
        <v>5149</v>
      </c>
      <c r="N6" s="1111" t="s">
        <v>6965</v>
      </c>
      <c r="O6" s="1104" t="s">
        <v>6966</v>
      </c>
      <c r="P6" s="1105" t="s">
        <v>6162</v>
      </c>
      <c r="Q6" s="1111" t="s">
        <v>6967</v>
      </c>
      <c r="R6" s="1104" t="s">
        <v>5401</v>
      </c>
      <c r="S6" s="1104" t="s">
        <v>6968</v>
      </c>
      <c r="T6" s="1105" t="s">
        <v>6969</v>
      </c>
      <c r="U6" s="1104" t="s">
        <v>6970</v>
      </c>
      <c r="V6" s="1104" t="s">
        <v>4099</v>
      </c>
      <c r="W6" s="1112" t="s">
        <v>6971</v>
      </c>
      <c r="X6" s="1105" t="s">
        <v>6972</v>
      </c>
      <c r="Y6" s="1110" t="s">
        <v>4854</v>
      </c>
      <c r="Z6" s="1104" t="s">
        <v>6760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6973</v>
      </c>
      <c r="AF6" s="1105" t="s">
        <v>6974</v>
      </c>
      <c r="AG6" s="1109" t="str">
        <f>HYPERLINK("https://www.twitch.tv/videos/566334947","1:28.73")</f>
        <v>1:28.73</v>
      </c>
      <c r="AH6" s="1104" t="s">
        <v>6975</v>
      </c>
      <c r="AI6" s="1110" t="str">
        <f>HYPERLINK("https://www.twitch.tv/videos/584107631","1:27.68")</f>
        <v>1:27.68</v>
      </c>
      <c r="AJ6" s="1105" t="s">
        <v>6976</v>
      </c>
      <c r="AK6" s="1104" t="s">
        <v>6977</v>
      </c>
      <c r="AL6" s="1104" t="s">
        <v>6978</v>
      </c>
      <c r="AM6" s="1111" t="s">
        <v>1553</v>
      </c>
      <c r="AN6" s="1111" t="s">
        <v>2993</v>
      </c>
      <c r="AO6" s="1113" t="s">
        <v>2431</v>
      </c>
      <c r="AP6" s="1104" t="s">
        <v>6979</v>
      </c>
      <c r="AQ6" s="1105" t="s">
        <v>6980</v>
      </c>
      <c r="AR6" s="1110" t="s">
        <v>2489</v>
      </c>
      <c r="AS6" s="1110" t="str">
        <f>HYPERLINK("https://www.twitch.tv/videos/571767101","42.86")</f>
        <v>42.86</v>
      </c>
      <c r="AT6" s="1108" t="s">
        <v>6981</v>
      </c>
      <c r="AU6" s="1114" t="s">
        <v>6982</v>
      </c>
      <c r="AV6" s="1105" t="str">
        <f t="shared" si="1"/>
        <v>2:32</v>
      </c>
      <c r="AW6" s="1115" t="s">
        <v>6983</v>
      </c>
    </row>
    <row r="7" ht="15.75" customHeight="1">
      <c r="A7" s="1116" t="s">
        <v>216</v>
      </c>
      <c r="B7" s="1096" t="s">
        <v>6846</v>
      </c>
      <c r="C7" s="1097" t="s">
        <v>6984</v>
      </c>
      <c r="D7" s="1117" t="s">
        <v>6985</v>
      </c>
      <c r="E7" s="1118" t="s">
        <v>6986</v>
      </c>
      <c r="F7" s="1119" t="s">
        <v>6850</v>
      </c>
      <c r="G7" s="1120" t="s">
        <v>6987</v>
      </c>
      <c r="H7" s="1121" t="s">
        <v>4587</v>
      </c>
      <c r="I7" s="1120" t="s">
        <v>6988</v>
      </c>
      <c r="J7" s="1122" t="s">
        <v>6989</v>
      </c>
      <c r="K7" s="1120" t="s">
        <v>5994</v>
      </c>
      <c r="L7" s="1123" t="s">
        <v>620</v>
      </c>
      <c r="M7" s="1122" t="s">
        <v>6990</v>
      </c>
      <c r="N7" s="1123" t="s">
        <v>6856</v>
      </c>
      <c r="O7" s="1124" t="s">
        <v>6991</v>
      </c>
      <c r="P7" s="1120" t="s">
        <v>5143</v>
      </c>
      <c r="Q7" s="1120" t="s">
        <v>6992</v>
      </c>
      <c r="R7" s="1120" t="s">
        <v>6919</v>
      </c>
      <c r="S7" s="1120" t="s">
        <v>6993</v>
      </c>
      <c r="T7" s="1120" t="s">
        <v>6994</v>
      </c>
      <c r="U7" s="1120" t="s">
        <v>6995</v>
      </c>
      <c r="V7" s="1125" t="s">
        <v>6996</v>
      </c>
      <c r="W7" s="1126" t="s">
        <v>6997</v>
      </c>
      <c r="X7" s="1103" t="s">
        <v>6998</v>
      </c>
      <c r="Y7" s="1127" t="str">
        <f>HYPERLINK("https://www.twitch.tv/videos/578211232","46.63")</f>
        <v>46.63</v>
      </c>
      <c r="Z7" s="1128" t="s">
        <v>2640</v>
      </c>
      <c r="AA7" s="1118" t="s">
        <v>6999</v>
      </c>
      <c r="AB7" s="1123" t="s">
        <v>6862</v>
      </c>
      <c r="AC7" s="1120" t="s">
        <v>4307</v>
      </c>
      <c r="AD7" s="1120" t="s">
        <v>7000</v>
      </c>
      <c r="AE7" s="1129" t="s">
        <v>7001</v>
      </c>
      <c r="AF7" s="1118" t="s">
        <v>7002</v>
      </c>
      <c r="AG7" s="1130" t="s">
        <v>6864</v>
      </c>
      <c r="AH7" s="1120" t="s">
        <v>7003</v>
      </c>
      <c r="AI7" s="1131" t="s">
        <v>7004</v>
      </c>
      <c r="AJ7" s="1129" t="s">
        <v>7005</v>
      </c>
      <c r="AK7" s="1120" t="s">
        <v>7006</v>
      </c>
      <c r="AL7" s="1120" t="s">
        <v>4073</v>
      </c>
      <c r="AM7" s="1120" t="s">
        <v>6994</v>
      </c>
      <c r="AN7" s="1132" t="s">
        <v>6869</v>
      </c>
      <c r="AO7" s="1120" t="s">
        <v>6955</v>
      </c>
      <c r="AP7" s="1120" t="s">
        <v>7007</v>
      </c>
      <c r="AQ7" s="1120" t="s">
        <v>7008</v>
      </c>
      <c r="AR7" s="1120" t="s">
        <v>3370</v>
      </c>
      <c r="AS7" s="1120" t="s">
        <v>7009</v>
      </c>
      <c r="AT7" s="1133" t="s">
        <v>6872</v>
      </c>
      <c r="AU7" s="1134" t="s">
        <v>7010</v>
      </c>
      <c r="AV7" s="1105" t="str">
        <f t="shared" si="1"/>
        <v>2:59</v>
      </c>
      <c r="AW7" s="1135" t="s">
        <v>7011</v>
      </c>
    </row>
    <row r="8" ht="15.75" customHeight="1">
      <c r="A8" s="1136" t="s">
        <v>2058</v>
      </c>
      <c r="B8" s="1096" t="s">
        <v>6846</v>
      </c>
      <c r="C8" s="1125" t="s">
        <v>7012</v>
      </c>
      <c r="D8" s="1137" t="s">
        <v>7013</v>
      </c>
      <c r="E8" s="1138" t="s">
        <v>4690</v>
      </c>
      <c r="F8" s="1138" t="s">
        <v>7014</v>
      </c>
      <c r="G8" s="1138" t="s">
        <v>7015</v>
      </c>
      <c r="H8" s="1139" t="s">
        <v>7016</v>
      </c>
      <c r="I8" s="1140" t="s">
        <v>4493</v>
      </c>
      <c r="J8" s="1141" t="s">
        <v>6903</v>
      </c>
      <c r="K8" s="1141" t="s">
        <v>5994</v>
      </c>
      <c r="L8" s="1141" t="s">
        <v>4912</v>
      </c>
      <c r="M8" s="1141" t="s">
        <v>7017</v>
      </c>
      <c r="N8" s="1142" t="s">
        <v>5641</v>
      </c>
      <c r="O8" s="1141" t="s">
        <v>7018</v>
      </c>
      <c r="P8" s="1141" t="s">
        <v>6988</v>
      </c>
      <c r="Q8" s="1143" t="s">
        <v>7019</v>
      </c>
      <c r="R8" s="1143" t="s">
        <v>2084</v>
      </c>
      <c r="S8" s="1144" t="str">
        <f>HYPERLINK("https://clips.twitch.tv/AbstemiousClumsyLaptopCharlietheUnicorn","1:17.62")</f>
        <v>1:17.62</v>
      </c>
      <c r="T8" s="1143" t="s">
        <v>7020</v>
      </c>
      <c r="U8" s="1145" t="s">
        <v>5380</v>
      </c>
      <c r="V8" s="1145" t="s">
        <v>3007</v>
      </c>
      <c r="W8" s="1146" t="s">
        <v>5696</v>
      </c>
      <c r="X8" s="1146" t="s">
        <v>3342</v>
      </c>
      <c r="Y8" s="1146" t="s">
        <v>802</v>
      </c>
      <c r="Z8" s="1146" t="s">
        <v>7021</v>
      </c>
      <c r="AA8" s="1146" t="s">
        <v>6951</v>
      </c>
      <c r="AB8" s="1146" t="s">
        <v>7022</v>
      </c>
      <c r="AC8" s="1146" t="s">
        <v>993</v>
      </c>
      <c r="AD8" s="1138" t="s">
        <v>7023</v>
      </c>
      <c r="AE8" s="1138" t="s">
        <v>7024</v>
      </c>
      <c r="AF8" s="1147" t="s">
        <v>7025</v>
      </c>
      <c r="AG8" s="1147" t="s">
        <v>7026</v>
      </c>
      <c r="AH8" s="1147" t="s">
        <v>4790</v>
      </c>
      <c r="AI8" s="1147" t="s">
        <v>7027</v>
      </c>
      <c r="AJ8" s="1147" t="s">
        <v>7028</v>
      </c>
      <c r="AK8" s="1147" t="s">
        <v>7029</v>
      </c>
      <c r="AL8" s="1147" t="s">
        <v>2146</v>
      </c>
      <c r="AM8" s="1148" t="s">
        <v>6917</v>
      </c>
      <c r="AN8" s="1149" t="s">
        <v>3690</v>
      </c>
      <c r="AO8" s="1149" t="s">
        <v>7030</v>
      </c>
      <c r="AP8" s="1148" t="s">
        <v>7031</v>
      </c>
      <c r="AQ8" s="1148" t="s">
        <v>5637</v>
      </c>
      <c r="AR8" s="1148" t="s">
        <v>377</v>
      </c>
      <c r="AS8" s="1148" t="s">
        <v>471</v>
      </c>
      <c r="AT8" s="1114" t="s">
        <v>7032</v>
      </c>
      <c r="AU8" s="1134" t="s">
        <v>7033</v>
      </c>
      <c r="AV8" s="1105" t="str">
        <f t="shared" si="1"/>
        <v>2:58</v>
      </c>
      <c r="AW8" s="1150" t="s">
        <v>7034</v>
      </c>
    </row>
    <row r="9" ht="15.75" customHeight="1">
      <c r="A9" s="1151" t="s">
        <v>1292</v>
      </c>
      <c r="B9" s="1096" t="s">
        <v>6846</v>
      </c>
      <c r="C9" s="1097" t="s">
        <v>7035</v>
      </c>
      <c r="D9" s="1131" t="s">
        <v>7013</v>
      </c>
      <c r="E9" s="1152" t="s">
        <v>580</v>
      </c>
      <c r="F9" s="1138" t="s">
        <v>7036</v>
      </c>
      <c r="G9" s="1152" t="s">
        <v>7037</v>
      </c>
      <c r="H9" s="1153" t="s">
        <v>6852</v>
      </c>
      <c r="I9" s="1140" t="s">
        <v>4541</v>
      </c>
      <c r="J9" s="1141" t="s">
        <v>7038</v>
      </c>
      <c r="K9" s="1142" t="s">
        <v>7039</v>
      </c>
      <c r="L9" s="1141" t="s">
        <v>7040</v>
      </c>
      <c r="M9" s="1141" t="s">
        <v>4748</v>
      </c>
      <c r="N9" s="1141" t="s">
        <v>7041</v>
      </c>
      <c r="O9" s="1142" t="s">
        <v>7042</v>
      </c>
      <c r="P9" s="1141" t="s">
        <v>7043</v>
      </c>
      <c r="Q9" s="1143" t="s">
        <v>2578</v>
      </c>
      <c r="R9" s="1145" t="s">
        <v>7044</v>
      </c>
      <c r="S9" s="1145" t="s">
        <v>7045</v>
      </c>
      <c r="T9" s="1145" t="s">
        <v>7046</v>
      </c>
      <c r="U9" s="1145" t="s">
        <v>7047</v>
      </c>
      <c r="V9" s="1143" t="s">
        <v>7048</v>
      </c>
      <c r="W9" s="1146" t="s">
        <v>7049</v>
      </c>
      <c r="X9" s="1154" t="s">
        <v>7050</v>
      </c>
      <c r="Y9" s="1146" t="s">
        <v>7051</v>
      </c>
      <c r="Z9" s="1146" t="s">
        <v>7052</v>
      </c>
      <c r="AA9" s="1146" t="s">
        <v>7053</v>
      </c>
      <c r="AB9" s="1154" t="s">
        <v>5329</v>
      </c>
      <c r="AC9" s="1154" t="s">
        <v>2123</v>
      </c>
      <c r="AD9" s="1152" t="s">
        <v>7054</v>
      </c>
      <c r="AE9" s="1152" t="s">
        <v>7055</v>
      </c>
      <c r="AF9" s="1155" t="s">
        <v>7056</v>
      </c>
      <c r="AG9" s="1147" t="s">
        <v>7057</v>
      </c>
      <c r="AH9" s="1147" t="s">
        <v>7058</v>
      </c>
      <c r="AI9" s="1147" t="s">
        <v>5170</v>
      </c>
      <c r="AJ9" s="1155" t="s">
        <v>7059</v>
      </c>
      <c r="AK9" s="1155" t="s">
        <v>588</v>
      </c>
      <c r="AL9" s="1147" t="s">
        <v>3780</v>
      </c>
      <c r="AM9" s="1149" t="s">
        <v>7060</v>
      </c>
      <c r="AN9" s="1148" t="s">
        <v>1926</v>
      </c>
      <c r="AO9" s="1149" t="s">
        <v>7061</v>
      </c>
      <c r="AP9" s="1148" t="s">
        <v>7062</v>
      </c>
      <c r="AQ9" s="1149" t="s">
        <v>7063</v>
      </c>
      <c r="AR9" s="1148" t="s">
        <v>154</v>
      </c>
      <c r="AS9" s="1148" t="s">
        <v>4369</v>
      </c>
      <c r="AT9" s="1142" t="s">
        <v>5123</v>
      </c>
      <c r="AU9" s="1156" t="s">
        <v>7064</v>
      </c>
      <c r="AV9" s="1105" t="str">
        <f t="shared" si="1"/>
        <v>2:22</v>
      </c>
      <c r="AW9" s="1135" t="s">
        <v>7065</v>
      </c>
    </row>
    <row r="10" ht="15.75" customHeight="1">
      <c r="A10" s="1107" t="s">
        <v>1523</v>
      </c>
      <c r="B10" s="1096" t="s">
        <v>6846</v>
      </c>
      <c r="C10" s="1104" t="s">
        <v>7066</v>
      </c>
      <c r="D10" s="1131" t="s">
        <v>7067</v>
      </c>
      <c r="E10" s="1105" t="s">
        <v>2533</v>
      </c>
      <c r="F10" s="1104" t="s">
        <v>7068</v>
      </c>
      <c r="G10" s="1104" t="s">
        <v>7069</v>
      </c>
      <c r="H10" s="1104" t="s">
        <v>7070</v>
      </c>
      <c r="I10" s="1105" t="s">
        <v>5000</v>
      </c>
      <c r="J10" s="1104" t="s">
        <v>7071</v>
      </c>
      <c r="K10" s="1104" t="s">
        <v>7072</v>
      </c>
      <c r="L10" s="1104" t="s">
        <v>7073</v>
      </c>
      <c r="M10" s="1104" t="s">
        <v>7074</v>
      </c>
      <c r="N10" s="1104" t="s">
        <v>7075</v>
      </c>
      <c r="O10" s="1104" t="s">
        <v>7076</v>
      </c>
      <c r="P10" s="1105" t="s">
        <v>3105</v>
      </c>
      <c r="Q10" s="1105" t="s">
        <v>7077</v>
      </c>
      <c r="R10" s="1105" t="s">
        <v>7078</v>
      </c>
      <c r="S10" s="1157"/>
      <c r="T10" s="1105" t="s">
        <v>7079</v>
      </c>
      <c r="U10" s="1104" t="s">
        <v>7080</v>
      </c>
      <c r="V10" s="1105" t="s">
        <v>2182</v>
      </c>
      <c r="W10" s="1105" t="s">
        <v>7081</v>
      </c>
      <c r="X10" s="1104" t="s">
        <v>6101</v>
      </c>
      <c r="Y10" s="1105" t="s">
        <v>7082</v>
      </c>
      <c r="Z10" s="1104" t="s">
        <v>2392</v>
      </c>
      <c r="AA10" s="1105" t="s">
        <v>656</v>
      </c>
      <c r="AB10" s="1104" t="s">
        <v>862</v>
      </c>
      <c r="AC10" s="1105" t="s">
        <v>4327</v>
      </c>
      <c r="AD10" s="1105" t="s">
        <v>7083</v>
      </c>
      <c r="AE10" s="1104" t="s">
        <v>4785</v>
      </c>
      <c r="AF10" s="1105" t="s">
        <v>7084</v>
      </c>
      <c r="AG10" s="1105" t="s">
        <v>807</v>
      </c>
      <c r="AH10" s="1104" t="s">
        <v>4608</v>
      </c>
      <c r="AI10" s="1105" t="s">
        <v>6899</v>
      </c>
      <c r="AJ10" s="1104" t="s">
        <v>7085</v>
      </c>
      <c r="AK10" s="1105" t="s">
        <v>7086</v>
      </c>
      <c r="AL10" s="1105" t="s">
        <v>2455</v>
      </c>
      <c r="AM10" s="1104" t="s">
        <v>7087</v>
      </c>
      <c r="AN10" s="1105" t="s">
        <v>2985</v>
      </c>
      <c r="AO10" s="1104" t="s">
        <v>7088</v>
      </c>
      <c r="AP10" s="1105" t="s">
        <v>7089</v>
      </c>
      <c r="AQ10" s="1105" t="s">
        <v>7090</v>
      </c>
      <c r="AR10" s="1105" t="s">
        <v>1554</v>
      </c>
      <c r="AS10" s="1105" t="s">
        <v>7091</v>
      </c>
      <c r="AT10" s="1105" t="s">
        <v>7092</v>
      </c>
      <c r="AU10" s="1104" t="s">
        <v>7093</v>
      </c>
      <c r="AV10" s="1105" t="str">
        <f t="shared" si="1"/>
        <v>2:01</v>
      </c>
      <c r="AW10" s="1115" t="s">
        <v>7094</v>
      </c>
    </row>
    <row r="11" ht="15.75" customHeight="1">
      <c r="A11" s="1107" t="s">
        <v>4992</v>
      </c>
      <c r="B11" s="1158" t="s">
        <v>6846</v>
      </c>
      <c r="C11" s="1104" t="s">
        <v>7095</v>
      </c>
      <c r="D11" s="1125" t="s">
        <v>7096</v>
      </c>
      <c r="E11" s="1125" t="s">
        <v>7097</v>
      </c>
      <c r="F11" s="1125" t="s">
        <v>4432</v>
      </c>
      <c r="G11" s="1125" t="s">
        <v>7098</v>
      </c>
      <c r="H11" s="1125" t="s">
        <v>5597</v>
      </c>
      <c r="I11" s="1125" t="s">
        <v>2421</v>
      </c>
      <c r="J11" s="1125" t="s">
        <v>2318</v>
      </c>
      <c r="K11" s="1125" t="s">
        <v>7099</v>
      </c>
      <c r="L11" s="1125" t="s">
        <v>7100</v>
      </c>
      <c r="M11" s="1125" t="s">
        <v>3694</v>
      </c>
      <c r="N11" s="1125" t="s">
        <v>7101</v>
      </c>
      <c r="O11" s="1125" t="s">
        <v>7102</v>
      </c>
      <c r="P11" s="1125" t="s">
        <v>3105</v>
      </c>
      <c r="Q11" s="1125" t="s">
        <v>3891</v>
      </c>
      <c r="R11" s="1125" t="s">
        <v>1572</v>
      </c>
      <c r="S11" s="1125" t="s">
        <v>6930</v>
      </c>
      <c r="T11" s="1125" t="s">
        <v>7103</v>
      </c>
      <c r="U11" s="1125" t="s">
        <v>7104</v>
      </c>
      <c r="V11" s="1125" t="s">
        <v>7105</v>
      </c>
      <c r="W11" s="1125" t="s">
        <v>7106</v>
      </c>
      <c r="X11" s="1125" t="s">
        <v>7107</v>
      </c>
      <c r="Y11" s="1125" t="s">
        <v>3461</v>
      </c>
      <c r="Z11" s="1125" t="s">
        <v>7108</v>
      </c>
      <c r="AA11" s="1146" t="s">
        <v>3735</v>
      </c>
      <c r="AB11" s="1125" t="s">
        <v>5389</v>
      </c>
      <c r="AC11" s="1125" t="s">
        <v>4923</v>
      </c>
      <c r="AD11" s="1125" t="s">
        <v>7109</v>
      </c>
      <c r="AE11" s="1125" t="s">
        <v>7110</v>
      </c>
      <c r="AF11" s="1125" t="s">
        <v>7111</v>
      </c>
      <c r="AG11" s="1125" t="s">
        <v>7112</v>
      </c>
      <c r="AH11" s="1125" t="s">
        <v>7113</v>
      </c>
      <c r="AI11" s="1125" t="s">
        <v>7114</v>
      </c>
      <c r="AJ11" s="1125" t="s">
        <v>7115</v>
      </c>
      <c r="AK11" s="1125" t="s">
        <v>3406</v>
      </c>
      <c r="AL11" s="1125" t="s">
        <v>7073</v>
      </c>
      <c r="AM11" s="1125" t="s">
        <v>7116</v>
      </c>
      <c r="AN11" s="1125" t="s">
        <v>6867</v>
      </c>
      <c r="AO11" s="1125" t="s">
        <v>4642</v>
      </c>
      <c r="AP11" s="1159" t="s">
        <v>6870</v>
      </c>
      <c r="AQ11" s="1125" t="s">
        <v>1706</v>
      </c>
      <c r="AR11" s="1125" t="s">
        <v>7041</v>
      </c>
      <c r="AS11" s="1125" t="s">
        <v>1413</v>
      </c>
      <c r="AT11" s="1125" t="s">
        <v>7117</v>
      </c>
      <c r="AU11" s="1160" t="s">
        <v>7118</v>
      </c>
      <c r="AV11" s="1105" t="str">
        <f t="shared" si="1"/>
        <v>2:41</v>
      </c>
      <c r="AW11" s="1161"/>
    </row>
    <row r="12" ht="15.75" customHeight="1">
      <c r="A12" s="1162" t="s">
        <v>5083</v>
      </c>
      <c r="B12" s="1096" t="s">
        <v>6846</v>
      </c>
      <c r="C12" s="1104" t="s">
        <v>7119</v>
      </c>
      <c r="D12" s="1131" t="s">
        <v>7120</v>
      </c>
      <c r="E12" s="1105" t="s">
        <v>7121</v>
      </c>
      <c r="F12" s="1105" t="s">
        <v>7122</v>
      </c>
      <c r="G12" s="1105" t="s">
        <v>7123</v>
      </c>
      <c r="H12" s="1104" t="s">
        <v>5244</v>
      </c>
      <c r="I12" s="1105" t="s">
        <v>7124</v>
      </c>
      <c r="J12" s="1104" t="s">
        <v>6903</v>
      </c>
      <c r="K12" s="1105" t="s">
        <v>1336</v>
      </c>
      <c r="L12" s="1104" t="s">
        <v>3419</v>
      </c>
      <c r="M12" s="1105" t="s">
        <v>7125</v>
      </c>
      <c r="N12" s="1105" t="s">
        <v>3546</v>
      </c>
      <c r="O12" s="1105" t="s">
        <v>7126</v>
      </c>
      <c r="P12" s="1105" t="s">
        <v>3015</v>
      </c>
      <c r="Q12" s="1105" t="s">
        <v>3720</v>
      </c>
      <c r="R12" s="1105" t="s">
        <v>7127</v>
      </c>
      <c r="S12" s="1105" t="s">
        <v>7128</v>
      </c>
      <c r="T12" s="1105" t="s">
        <v>5589</v>
      </c>
      <c r="U12" s="1104" t="s">
        <v>7129</v>
      </c>
      <c r="V12" s="1105" t="s">
        <v>7048</v>
      </c>
      <c r="W12" s="1104" t="s">
        <v>5302</v>
      </c>
      <c r="X12" s="1104" t="s">
        <v>7130</v>
      </c>
      <c r="Y12" s="1105" t="s">
        <v>1912</v>
      </c>
      <c r="Z12" s="1104" t="s">
        <v>7131</v>
      </c>
      <c r="AA12" s="1105" t="s">
        <v>7132</v>
      </c>
      <c r="AB12" s="1105" t="s">
        <v>2489</v>
      </c>
      <c r="AC12" s="1105" t="s">
        <v>4371</v>
      </c>
      <c r="AD12" s="1104" t="s">
        <v>7133</v>
      </c>
      <c r="AE12" s="1105" t="s">
        <v>3937</v>
      </c>
      <c r="AF12" s="1163" t="s">
        <v>6863</v>
      </c>
      <c r="AG12" s="1104" t="s">
        <v>1182</v>
      </c>
      <c r="AH12" s="1105" t="s">
        <v>6507</v>
      </c>
      <c r="AI12" s="1105" t="s">
        <v>7134</v>
      </c>
      <c r="AJ12" s="1105" t="s">
        <v>7135</v>
      </c>
      <c r="AK12" s="1105" t="s">
        <v>7136</v>
      </c>
      <c r="AL12" s="1105" t="s">
        <v>7137</v>
      </c>
      <c r="AM12" s="1105" t="s">
        <v>7138</v>
      </c>
      <c r="AN12" s="1105" t="s">
        <v>2451</v>
      </c>
      <c r="AO12" s="1105" t="s">
        <v>6964</v>
      </c>
      <c r="AP12" s="1105" t="s">
        <v>7139</v>
      </c>
      <c r="AQ12" s="1105" t="s">
        <v>954</v>
      </c>
      <c r="AR12" s="1105" t="s">
        <v>5611</v>
      </c>
      <c r="AS12" s="1105" t="s">
        <v>1322</v>
      </c>
      <c r="AT12" s="1105" t="s">
        <v>7140</v>
      </c>
      <c r="AU12" s="1104" t="s">
        <v>7141</v>
      </c>
      <c r="AV12" s="1105" t="str">
        <f t="shared" si="1"/>
        <v>2:26</v>
      </c>
      <c r="AW12" s="1164"/>
    </row>
    <row r="13" ht="15.75" customHeight="1">
      <c r="A13" s="1116" t="s">
        <v>705</v>
      </c>
      <c r="B13" s="1096" t="s">
        <v>6846</v>
      </c>
      <c r="C13" s="1097" t="s">
        <v>7142</v>
      </c>
      <c r="D13" s="1131" t="s">
        <v>7143</v>
      </c>
      <c r="E13" s="1138" t="s">
        <v>6878</v>
      </c>
      <c r="F13" s="1152" t="s">
        <v>7144</v>
      </c>
      <c r="G13" s="1165" t="s">
        <v>7145</v>
      </c>
      <c r="H13" s="1140" t="s">
        <v>7146</v>
      </c>
      <c r="I13" s="1140" t="s">
        <v>7147</v>
      </c>
      <c r="J13" s="1141" t="s">
        <v>7148</v>
      </c>
      <c r="K13" s="1142" t="s">
        <v>7149</v>
      </c>
      <c r="L13" s="1142" t="s">
        <v>4070</v>
      </c>
      <c r="M13" s="1166" t="str">
        <f>HYPERLINK("https://youtu.be/teAIifUZjFw","1:14.18")</f>
        <v>1:14.18</v>
      </c>
      <c r="N13" s="1142" t="s">
        <v>2915</v>
      </c>
      <c r="O13" s="1142" t="s">
        <v>7150</v>
      </c>
      <c r="P13" s="1142" t="s">
        <v>1303</v>
      </c>
      <c r="Q13" s="1145" t="s">
        <v>7151</v>
      </c>
      <c r="R13" s="1143" t="s">
        <v>7152</v>
      </c>
      <c r="S13" s="1143" t="s">
        <v>4286</v>
      </c>
      <c r="T13" s="1167" t="str">
        <f>HYPERLINK("https://youtu.be/AiXricVH5ss","1:24.99")</f>
        <v>1:24.99</v>
      </c>
      <c r="U13" s="1168" t="str">
        <f>HYPERLINK("https://www.twitch.tv/videos/450151935","2:00.31")</f>
        <v>2:00.31</v>
      </c>
      <c r="V13" s="1143" t="s">
        <v>7153</v>
      </c>
      <c r="W13" s="1169" t="str">
        <f>HYPERLINK("https://youtu.be/eafNhBoXVWA","1:46.09")</f>
        <v>1:46.09</v>
      </c>
      <c r="X13" s="1154" t="s">
        <v>4695</v>
      </c>
      <c r="Y13" s="1154" t="s">
        <v>7154</v>
      </c>
      <c r="Z13" s="1154" t="s">
        <v>7155</v>
      </c>
      <c r="AA13" s="1146" t="s">
        <v>6864</v>
      </c>
      <c r="AB13" s="1154" t="s">
        <v>6186</v>
      </c>
      <c r="AC13" s="1154" t="s">
        <v>4923</v>
      </c>
      <c r="AD13" s="1170" t="str">
        <f>HYPERLINK("https://youtu.be/8FEcTKESSh0","1:49.80")</f>
        <v>1:49.80</v>
      </c>
      <c r="AE13" s="1138" t="s">
        <v>5154</v>
      </c>
      <c r="AF13" s="1155" t="s">
        <v>7156</v>
      </c>
      <c r="AG13" s="1155" t="s">
        <v>7157</v>
      </c>
      <c r="AH13" s="1155" t="s">
        <v>7158</v>
      </c>
      <c r="AI13" s="1155" t="s">
        <v>7159</v>
      </c>
      <c r="AJ13" s="1155" t="s">
        <v>7160</v>
      </c>
      <c r="AK13" s="1147" t="s">
        <v>7161</v>
      </c>
      <c r="AL13" s="1155" t="s">
        <v>7162</v>
      </c>
      <c r="AM13" s="1149" t="s">
        <v>7060</v>
      </c>
      <c r="AN13" s="1149" t="s">
        <v>4910</v>
      </c>
      <c r="AO13" s="1149" t="s">
        <v>7163</v>
      </c>
      <c r="AP13" s="1148" t="s">
        <v>7164</v>
      </c>
      <c r="AQ13" s="1148" t="s">
        <v>7165</v>
      </c>
      <c r="AR13" s="1149" t="s">
        <v>7166</v>
      </c>
      <c r="AS13" s="1148" t="s">
        <v>3438</v>
      </c>
      <c r="AT13" s="1166" t="str">
        <f>HYPERLINK("https://youtu.be/xDirVtS1AZ4?t=4416","2:27.45")</f>
        <v>2:27.45</v>
      </c>
      <c r="AU13" s="1156" t="s">
        <v>7118</v>
      </c>
      <c r="AV13" s="1105" t="str">
        <f t="shared" si="1"/>
        <v>2:34</v>
      </c>
      <c r="AW13" s="1135" t="s">
        <v>7167</v>
      </c>
    </row>
    <row r="14" ht="15.75" customHeight="1">
      <c r="A14" s="1107" t="s">
        <v>7168</v>
      </c>
      <c r="B14" s="1096" t="s">
        <v>6846</v>
      </c>
      <c r="C14" s="1104" t="s">
        <v>7169</v>
      </c>
      <c r="D14" s="1131" t="s">
        <v>7170</v>
      </c>
      <c r="E14" s="1104" t="s">
        <v>7171</v>
      </c>
      <c r="F14" s="1104" t="s">
        <v>7172</v>
      </c>
      <c r="G14" s="1105" t="s">
        <v>7173</v>
      </c>
      <c r="H14" s="1105" t="s">
        <v>7174</v>
      </c>
      <c r="I14" s="1105" t="s">
        <v>7175</v>
      </c>
      <c r="J14" s="1104" t="s">
        <v>7176</v>
      </c>
      <c r="K14" s="1104" t="s">
        <v>7177</v>
      </c>
      <c r="L14" s="1105" t="s">
        <v>2455</v>
      </c>
      <c r="M14" s="1104" t="s">
        <v>7178</v>
      </c>
      <c r="N14" s="1104" t="s">
        <v>4329</v>
      </c>
      <c r="O14" s="1105" t="s">
        <v>7179</v>
      </c>
      <c r="P14" s="1105" t="s">
        <v>7180</v>
      </c>
      <c r="Q14" s="1104" t="s">
        <v>7181</v>
      </c>
      <c r="R14" s="1104" t="s">
        <v>4090</v>
      </c>
      <c r="S14" s="1105" t="s">
        <v>2392</v>
      </c>
      <c r="T14" s="1105" t="s">
        <v>7182</v>
      </c>
      <c r="U14" s="1105" t="s">
        <v>7183</v>
      </c>
      <c r="V14" s="1105" t="s">
        <v>7184</v>
      </c>
      <c r="W14" s="1105" t="s">
        <v>7185</v>
      </c>
      <c r="X14" s="1105" t="s">
        <v>5275</v>
      </c>
      <c r="Y14" s="1105" t="s">
        <v>4546</v>
      </c>
      <c r="Z14" s="1105" t="s">
        <v>7186</v>
      </c>
      <c r="AA14" s="1105" t="s">
        <v>7057</v>
      </c>
      <c r="AB14" s="1105" t="s">
        <v>3185</v>
      </c>
      <c r="AC14" s="1105" t="s">
        <v>7187</v>
      </c>
      <c r="AD14" s="1105" t="s">
        <v>7188</v>
      </c>
      <c r="AE14" s="1105" t="s">
        <v>5074</v>
      </c>
      <c r="AF14" s="1104" t="s">
        <v>566</v>
      </c>
      <c r="AG14" s="1105" t="s">
        <v>5412</v>
      </c>
      <c r="AH14" s="1104" t="s">
        <v>1381</v>
      </c>
      <c r="AI14" s="1105" t="s">
        <v>3451</v>
      </c>
      <c r="AJ14" s="1105" t="s">
        <v>7189</v>
      </c>
      <c r="AK14" s="1163" t="s">
        <v>6866</v>
      </c>
      <c r="AL14" s="1105" t="s">
        <v>2370</v>
      </c>
      <c r="AM14" s="1105" t="s">
        <v>7190</v>
      </c>
      <c r="AN14" s="1105" t="s">
        <v>6867</v>
      </c>
      <c r="AO14" s="1105" t="s">
        <v>1966</v>
      </c>
      <c r="AP14" s="1105" t="s">
        <v>7191</v>
      </c>
      <c r="AQ14" s="1163" t="s">
        <v>6871</v>
      </c>
      <c r="AR14" s="1105" t="s">
        <v>377</v>
      </c>
      <c r="AS14" s="1105" t="s">
        <v>4481</v>
      </c>
      <c r="AT14" s="1105" t="s">
        <v>7192</v>
      </c>
      <c r="AU14" s="1104" t="s">
        <v>7193</v>
      </c>
      <c r="AV14" s="1105" t="str">
        <f t="shared" si="1"/>
        <v>3:20</v>
      </c>
      <c r="AW14" s="1164" t="s">
        <v>6407</v>
      </c>
    </row>
    <row r="15">
      <c r="A15" s="1171" t="s">
        <v>1577</v>
      </c>
      <c r="B15" s="1172" t="s">
        <v>6846</v>
      </c>
      <c r="C15" s="1097" t="s">
        <v>7194</v>
      </c>
      <c r="D15" s="1131" t="s">
        <v>7195</v>
      </c>
      <c r="E15" s="1138" t="s">
        <v>7196</v>
      </c>
      <c r="F15" s="1138" t="s">
        <v>7197</v>
      </c>
      <c r="G15" s="1138" t="s">
        <v>6485</v>
      </c>
      <c r="H15" s="1139" t="s">
        <v>7198</v>
      </c>
      <c r="I15" s="1139" t="s">
        <v>3012</v>
      </c>
      <c r="J15" s="1141" t="s">
        <v>1550</v>
      </c>
      <c r="K15" s="1141" t="s">
        <v>5657</v>
      </c>
      <c r="L15" s="1141" t="s">
        <v>4575</v>
      </c>
      <c r="M15" s="1141" t="s">
        <v>1970</v>
      </c>
      <c r="N15" s="1141" t="s">
        <v>7199</v>
      </c>
      <c r="O15" s="1141" t="s">
        <v>7200</v>
      </c>
      <c r="P15" s="1141" t="s">
        <v>4392</v>
      </c>
      <c r="Q15" s="1143" t="s">
        <v>7201</v>
      </c>
      <c r="R15" s="1143" t="s">
        <v>7202</v>
      </c>
      <c r="S15" s="1143" t="s">
        <v>1131</v>
      </c>
      <c r="T15" s="1143" t="s">
        <v>7203</v>
      </c>
      <c r="U15" s="1143" t="s">
        <v>7204</v>
      </c>
      <c r="V15" s="1143" t="s">
        <v>994</v>
      </c>
      <c r="W15" s="1146" t="s">
        <v>7205</v>
      </c>
      <c r="X15" s="1146" t="s">
        <v>4695</v>
      </c>
      <c r="Y15" s="1146" t="s">
        <v>893</v>
      </c>
      <c r="Z15" s="1146" t="s">
        <v>5463</v>
      </c>
      <c r="AA15" s="1146" t="s">
        <v>7206</v>
      </c>
      <c r="AB15" s="1146" t="s">
        <v>7207</v>
      </c>
      <c r="AC15" s="1146" t="s">
        <v>7208</v>
      </c>
      <c r="AD15" s="1138" t="s">
        <v>7209</v>
      </c>
      <c r="AE15" s="1138" t="s">
        <v>4776</v>
      </c>
      <c r="AF15" s="1147" t="s">
        <v>7210</v>
      </c>
      <c r="AG15" s="1147" t="s">
        <v>4333</v>
      </c>
      <c r="AH15" s="1147" t="s">
        <v>7211</v>
      </c>
      <c r="AI15" s="1147" t="s">
        <v>4321</v>
      </c>
      <c r="AJ15" s="1147" t="s">
        <v>7212</v>
      </c>
      <c r="AK15" s="1147" t="s">
        <v>6898</v>
      </c>
      <c r="AL15" s="1147" t="s">
        <v>7213</v>
      </c>
      <c r="AM15" s="1149" t="s">
        <v>7214</v>
      </c>
      <c r="AN15" s="1149" t="s">
        <v>2655</v>
      </c>
      <c r="AO15" s="1149" t="s">
        <v>7215</v>
      </c>
      <c r="AP15" s="1149" t="s">
        <v>7216</v>
      </c>
      <c r="AQ15" s="1149" t="s">
        <v>7217</v>
      </c>
      <c r="AR15" s="1149" t="s">
        <v>3917</v>
      </c>
      <c r="AS15" s="1149" t="s">
        <v>4582</v>
      </c>
      <c r="AT15" s="1141" t="s">
        <v>7218</v>
      </c>
      <c r="AU15" s="1134" t="s">
        <v>7219</v>
      </c>
      <c r="AV15" s="1105" t="str">
        <f t="shared" si="1"/>
        <v>2:59</v>
      </c>
      <c r="AW15" s="1173" t="s">
        <v>7220</v>
      </c>
    </row>
    <row r="16" ht="15.75" customHeight="1">
      <c r="A16" s="1151" t="s">
        <v>7221</v>
      </c>
      <c r="B16" s="1158" t="s">
        <v>6875</v>
      </c>
      <c r="C16" s="1097" t="s">
        <v>7222</v>
      </c>
      <c r="D16" s="1131" t="s">
        <v>7223</v>
      </c>
      <c r="E16" s="1138" t="s">
        <v>4973</v>
      </c>
      <c r="F16" s="1138" t="s">
        <v>7224</v>
      </c>
      <c r="G16" s="1152" t="s">
        <v>7225</v>
      </c>
      <c r="H16" s="1140" t="s">
        <v>7226</v>
      </c>
      <c r="I16" s="1139" t="s">
        <v>7227</v>
      </c>
      <c r="J16" s="1141" t="s">
        <v>4601</v>
      </c>
      <c r="K16" s="1141" t="s">
        <v>7228</v>
      </c>
      <c r="L16" s="1141" t="s">
        <v>1153</v>
      </c>
      <c r="M16" s="1141" t="s">
        <v>7229</v>
      </c>
      <c r="N16" s="1141" t="s">
        <v>7230</v>
      </c>
      <c r="O16" s="1141" t="s">
        <v>7231</v>
      </c>
      <c r="P16" s="1142" t="s">
        <v>449</v>
      </c>
      <c r="Q16" s="1143" t="s">
        <v>7232</v>
      </c>
      <c r="R16" s="1143" t="s">
        <v>6968</v>
      </c>
      <c r="S16" s="1143" t="s">
        <v>5570</v>
      </c>
      <c r="T16" s="1145" t="s">
        <v>7233</v>
      </c>
      <c r="U16" s="1174" t="s">
        <v>6891</v>
      </c>
      <c r="V16" s="1145" t="s">
        <v>7234</v>
      </c>
      <c r="W16" s="1154" t="s">
        <v>7235</v>
      </c>
      <c r="X16" s="1175" t="s">
        <v>2429</v>
      </c>
      <c r="Y16" s="1154" t="s">
        <v>7236</v>
      </c>
      <c r="Z16" s="1146" t="s">
        <v>7237</v>
      </c>
      <c r="AA16" s="1154" t="s">
        <v>7238</v>
      </c>
      <c r="AB16" s="1175" t="s">
        <v>5526</v>
      </c>
      <c r="AC16" s="1154" t="s">
        <v>2442</v>
      </c>
      <c r="AD16" s="1176" t="s">
        <v>6895</v>
      </c>
      <c r="AE16" s="1138" t="s">
        <v>4951</v>
      </c>
      <c r="AF16" s="1147" t="s">
        <v>7239</v>
      </c>
      <c r="AG16" s="1155" t="s">
        <v>2987</v>
      </c>
      <c r="AH16" s="1155" t="s">
        <v>7240</v>
      </c>
      <c r="AI16" s="1177" t="s">
        <v>6899</v>
      </c>
      <c r="AJ16" s="1155" t="s">
        <v>7241</v>
      </c>
      <c r="AK16" s="1178" t="s">
        <v>6901</v>
      </c>
      <c r="AL16" s="1155" t="s">
        <v>2545</v>
      </c>
      <c r="AM16" s="1179" t="s">
        <v>6902</v>
      </c>
      <c r="AN16" s="1149" t="s">
        <v>3888</v>
      </c>
      <c r="AO16" s="1149" t="s">
        <v>7242</v>
      </c>
      <c r="AP16" s="1179" t="s">
        <v>6904</v>
      </c>
      <c r="AQ16" s="1180" t="s">
        <v>6905</v>
      </c>
      <c r="AR16" s="1148" t="s">
        <v>4881</v>
      </c>
      <c r="AS16" s="1148" t="s">
        <v>4114</v>
      </c>
      <c r="AT16" s="1141" t="s">
        <v>5169</v>
      </c>
      <c r="AU16" s="1134" t="s">
        <v>7243</v>
      </c>
      <c r="AV16" s="1105" t="str">
        <f t="shared" si="1"/>
        <v>2:55</v>
      </c>
      <c r="AW16" s="1181"/>
    </row>
    <row r="17" ht="15.75" customHeight="1">
      <c r="A17" s="1107" t="s">
        <v>3060</v>
      </c>
      <c r="B17" s="1096" t="s">
        <v>6846</v>
      </c>
      <c r="C17" s="1105" t="s">
        <v>7244</v>
      </c>
      <c r="D17" s="1125" t="s">
        <v>7245</v>
      </c>
      <c r="E17" s="1105" t="s">
        <v>5341</v>
      </c>
      <c r="F17" s="1105" t="s">
        <v>5476</v>
      </c>
      <c r="G17" s="1105" t="s">
        <v>7246</v>
      </c>
      <c r="H17" s="1105" t="s">
        <v>7247</v>
      </c>
      <c r="I17" s="1105" t="s">
        <v>3714</v>
      </c>
      <c r="J17" s="1105" t="s">
        <v>3812</v>
      </c>
      <c r="K17" s="1105" t="s">
        <v>7177</v>
      </c>
      <c r="L17" s="1105" t="s">
        <v>7248</v>
      </c>
      <c r="M17" s="1105" t="s">
        <v>7249</v>
      </c>
      <c r="N17" s="1105" t="s">
        <v>2170</v>
      </c>
      <c r="O17" s="1105" t="s">
        <v>4529</v>
      </c>
      <c r="P17" s="1105" t="s">
        <v>7024</v>
      </c>
      <c r="Q17" s="1105" t="s">
        <v>7250</v>
      </c>
      <c r="R17" s="1105" t="s">
        <v>7251</v>
      </c>
      <c r="S17" s="1105" t="s">
        <v>7252</v>
      </c>
      <c r="T17" s="1105" t="s">
        <v>7253</v>
      </c>
      <c r="U17" s="1105" t="s">
        <v>7254</v>
      </c>
      <c r="V17" s="1105" t="s">
        <v>3110</v>
      </c>
      <c r="W17" s="1105" t="s">
        <v>7255</v>
      </c>
      <c r="X17" s="1105" t="s">
        <v>7256</v>
      </c>
      <c r="Y17" s="1105" t="s">
        <v>2877</v>
      </c>
      <c r="Z17" s="1105" t="s">
        <v>980</v>
      </c>
      <c r="AA17" s="1105" t="s">
        <v>7257</v>
      </c>
      <c r="AB17" s="1105" t="s">
        <v>4601</v>
      </c>
      <c r="AC17" s="1105" t="s">
        <v>4923</v>
      </c>
      <c r="AD17" s="1105" t="s">
        <v>4945</v>
      </c>
      <c r="AE17" s="1105" t="s">
        <v>4539</v>
      </c>
      <c r="AF17" s="1105" t="s">
        <v>7258</v>
      </c>
      <c r="AG17" s="1105" t="s">
        <v>7259</v>
      </c>
      <c r="AH17" s="1105" t="s">
        <v>4968</v>
      </c>
      <c r="AI17" s="1105" t="s">
        <v>4321</v>
      </c>
      <c r="AJ17" s="1105" t="s">
        <v>7260</v>
      </c>
      <c r="AK17" s="1105" t="s">
        <v>7261</v>
      </c>
      <c r="AL17" s="1105" t="s">
        <v>7262</v>
      </c>
      <c r="AM17" s="1105" t="s">
        <v>1339</v>
      </c>
      <c r="AN17" s="1105" t="s">
        <v>3189</v>
      </c>
      <c r="AO17" s="1105" t="s">
        <v>1611</v>
      </c>
      <c r="AP17" s="1182" t="str">
        <f>HYPERLINK("https://www.twitch.tv/videos/511415405","2:00.79")</f>
        <v>2:00.79</v>
      </c>
      <c r="AQ17" s="1105" t="s">
        <v>7263</v>
      </c>
      <c r="AR17" s="1105" t="s">
        <v>2622</v>
      </c>
      <c r="AS17" s="1105" t="s">
        <v>7264</v>
      </c>
      <c r="AT17" s="1105" t="s">
        <v>7265</v>
      </c>
      <c r="AU17" s="1105" t="s">
        <v>7266</v>
      </c>
      <c r="AV17" s="1105" t="str">
        <f t="shared" si="1"/>
        <v>2:36</v>
      </c>
      <c r="AW17" s="1115" t="s">
        <v>1488</v>
      </c>
    </row>
    <row r="18">
      <c r="A18" s="1116" t="s">
        <v>7267</v>
      </c>
      <c r="B18" s="1183" t="s">
        <v>6846</v>
      </c>
      <c r="C18" s="1097" t="s">
        <v>7268</v>
      </c>
      <c r="D18" s="1184" t="s">
        <v>7269</v>
      </c>
      <c r="E18" s="1138" t="s">
        <v>3876</v>
      </c>
      <c r="F18" s="1138" t="s">
        <v>7270</v>
      </c>
      <c r="G18" s="1138" t="s">
        <v>7271</v>
      </c>
      <c r="H18" s="1139" t="s">
        <v>2303</v>
      </c>
      <c r="I18" s="1139" t="s">
        <v>882</v>
      </c>
      <c r="J18" s="1141" t="s">
        <v>4473</v>
      </c>
      <c r="K18" s="1185" t="s">
        <v>7272</v>
      </c>
      <c r="L18" s="1141" t="s">
        <v>6753</v>
      </c>
      <c r="M18" s="1141" t="s">
        <v>7273</v>
      </c>
      <c r="N18" s="1141" t="s">
        <v>7274</v>
      </c>
      <c r="O18" s="1141" t="s">
        <v>7275</v>
      </c>
      <c r="P18" s="1125" t="s">
        <v>563</v>
      </c>
      <c r="Q18" s="1143" t="s">
        <v>7276</v>
      </c>
      <c r="R18" s="1143" t="s">
        <v>1812</v>
      </c>
      <c r="S18" s="1143" t="s">
        <v>7277</v>
      </c>
      <c r="T18" s="1143" t="s">
        <v>2083</v>
      </c>
      <c r="U18" s="1143" t="s">
        <v>7278</v>
      </c>
      <c r="V18" s="1143" t="s">
        <v>7279</v>
      </c>
      <c r="W18" s="1146" t="s">
        <v>7280</v>
      </c>
      <c r="X18" s="1146" t="s">
        <v>7281</v>
      </c>
      <c r="Y18" s="1146" t="s">
        <v>7001</v>
      </c>
      <c r="Z18" s="1146" t="s">
        <v>7282</v>
      </c>
      <c r="AA18" s="1146" t="s">
        <v>7283</v>
      </c>
      <c r="AB18" s="1146" t="s">
        <v>2819</v>
      </c>
      <c r="AC18" s="1146" t="s">
        <v>7284</v>
      </c>
      <c r="AD18" s="1138" t="s">
        <v>7285</v>
      </c>
      <c r="AE18" s="1138" t="s">
        <v>2934</v>
      </c>
      <c r="AF18" s="1147" t="s">
        <v>7286</v>
      </c>
      <c r="AG18" s="1147" t="s">
        <v>592</v>
      </c>
      <c r="AH18" s="1147" t="s">
        <v>3107</v>
      </c>
      <c r="AI18" s="1147" t="s">
        <v>7287</v>
      </c>
      <c r="AJ18" s="1147" t="s">
        <v>7288</v>
      </c>
      <c r="AK18" s="1147" t="s">
        <v>7289</v>
      </c>
      <c r="AL18" s="1147" t="s">
        <v>1793</v>
      </c>
      <c r="AM18" s="1149" t="s">
        <v>7290</v>
      </c>
      <c r="AN18" s="1149" t="s">
        <v>7291</v>
      </c>
      <c r="AO18" s="1149" t="s">
        <v>2082</v>
      </c>
      <c r="AP18" s="1149" t="s">
        <v>7292</v>
      </c>
      <c r="AQ18" s="1149" t="s">
        <v>7293</v>
      </c>
      <c r="AR18" s="1149" t="s">
        <v>7294</v>
      </c>
      <c r="AS18" s="1149" t="s">
        <v>7264</v>
      </c>
      <c r="AT18" s="1141" t="s">
        <v>7295</v>
      </c>
      <c r="AU18" s="1134" t="s">
        <v>7296</v>
      </c>
      <c r="AV18" s="1105" t="str">
        <f t="shared" si="1"/>
        <v>1:56</v>
      </c>
      <c r="AW18" s="1181"/>
    </row>
    <row r="19" ht="15.75" customHeight="1">
      <c r="A19" s="1171" t="s">
        <v>2619</v>
      </c>
      <c r="B19" s="1096" t="s">
        <v>6846</v>
      </c>
      <c r="C19" s="1186" t="s">
        <v>7268</v>
      </c>
      <c r="D19" s="1131" t="s">
        <v>7297</v>
      </c>
      <c r="E19" s="1152" t="s">
        <v>7298</v>
      </c>
      <c r="F19" s="1170" t="str">
        <f>HYPERLINK("https://www.youtube.com/watch?v=rtR6KkKhM6I","1:59.91")</f>
        <v>1:59.91</v>
      </c>
      <c r="G19" s="1152" t="s">
        <v>7299</v>
      </c>
      <c r="H19" s="1187" t="str">
        <f>HYPERLINK("https://www.youtube.com/watch?v=cg-eipYsN1s","1:54.47")</f>
        <v>1:54.47</v>
      </c>
      <c r="I19" s="1140" t="s">
        <v>7236</v>
      </c>
      <c r="J19" s="1142" t="s">
        <v>4138</v>
      </c>
      <c r="K19" s="1141" t="s">
        <v>7300</v>
      </c>
      <c r="L19" s="1166" t="str">
        <f>HYPERLINK("https://www.youtube.com/watch?v=tJdjPKdAbw4","57.03")</f>
        <v>57.03</v>
      </c>
      <c r="M19" s="1142" t="s">
        <v>5401</v>
      </c>
      <c r="N19" s="1142" t="s">
        <v>7301</v>
      </c>
      <c r="O19" s="1142" t="s">
        <v>2343</v>
      </c>
      <c r="P19" s="1142" t="s">
        <v>7302</v>
      </c>
      <c r="Q19" s="1145" t="s">
        <v>7303</v>
      </c>
      <c r="R19" s="1145" t="s">
        <v>7304</v>
      </c>
      <c r="S19" s="1168" t="str">
        <f>HYPERLINK("https://www.youtube.com/watch?v=_3ms_ZhYFzo","1:18.06")</f>
        <v>1:18.06</v>
      </c>
      <c r="T19" s="1145" t="s">
        <v>7305</v>
      </c>
      <c r="U19" s="1168" t="str">
        <f>HYPERLINK("https://www.youtube.com/watch?v=ZOy_TI3Zw14","2:02.38")</f>
        <v>2:02.38</v>
      </c>
      <c r="V19" s="1145" t="s">
        <v>7279</v>
      </c>
      <c r="W19" s="1154" t="s">
        <v>7306</v>
      </c>
      <c r="X19" s="1154" t="s">
        <v>5439</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4923</v>
      </c>
      <c r="AD19" s="1170" t="str">
        <f>HYPERLINK("https://www.youtube.com/watch?v=ikF77QyREZg","1:50.34")</f>
        <v>1:50.34</v>
      </c>
      <c r="AE19" s="1152" t="s">
        <v>7055</v>
      </c>
      <c r="AF19" s="1155" t="s">
        <v>7307</v>
      </c>
      <c r="AG19" s="1188" t="str">
        <f>HYPERLINK("https://www.youtube.com/watch?v=KXwTRrVVluY","1:30.62")</f>
        <v>1:30.62</v>
      </c>
      <c r="AH19" s="1155" t="s">
        <v>2354</v>
      </c>
      <c r="AI19" s="1155" t="s">
        <v>7157</v>
      </c>
      <c r="AJ19" s="1155" t="s">
        <v>7308</v>
      </c>
      <c r="AK19" s="1155" t="s">
        <v>559</v>
      </c>
      <c r="AL19" s="1155" t="s">
        <v>7309</v>
      </c>
      <c r="AM19" s="1189" t="str">
        <f>HYPERLINK("https://www.youtube.com/watch?v=BAoEwuQ0LoI","1:25.68")</f>
        <v>1:25.68</v>
      </c>
      <c r="AN19" s="1189" t="str">
        <f>HYPERLINK("https://www.youtube.com/watch?v=F-LtZeEZXek","56.36")</f>
        <v>56.36</v>
      </c>
      <c r="AO19" s="1148" t="s">
        <v>7310</v>
      </c>
      <c r="AP19" s="1148" t="s">
        <v>7311</v>
      </c>
      <c r="AQ19" s="1148" t="s">
        <v>7312</v>
      </c>
      <c r="AR19" s="1189" t="str">
        <f>HYPERLINK("https://www.youtube.com/watch?v=WSIIkWWbKgE","1:21.74")</f>
        <v>1:21.74</v>
      </c>
      <c r="AS19" s="1148" t="s">
        <v>1163</v>
      </c>
      <c r="AT19" s="1166" t="str">
        <f>HYPERLINK("https://www.youtube.com/watch?v=H67SXBLcISI","2:29.09")</f>
        <v>2:29.09</v>
      </c>
      <c r="AU19" s="1156" t="s">
        <v>7313</v>
      </c>
      <c r="AV19" s="1105" t="str">
        <f t="shared" si="1"/>
        <v>2:02</v>
      </c>
      <c r="AW19" s="1190" t="s">
        <v>7314</v>
      </c>
    </row>
    <row r="20">
      <c r="A20" s="1171" t="s">
        <v>1655</v>
      </c>
      <c r="B20" s="1191" t="s">
        <v>6846</v>
      </c>
      <c r="C20" s="1097" t="s">
        <v>7315</v>
      </c>
      <c r="D20" s="1102" t="s">
        <v>7316</v>
      </c>
      <c r="E20" s="1102" t="s">
        <v>7317</v>
      </c>
      <c r="F20" s="1102" t="s">
        <v>7318</v>
      </c>
      <c r="G20" s="1102" t="s">
        <v>7319</v>
      </c>
      <c r="H20" s="1103" t="s">
        <v>7320</v>
      </c>
      <c r="I20" s="1102">
        <v>49.02</v>
      </c>
      <c r="J20" s="1103" t="s">
        <v>7321</v>
      </c>
      <c r="K20" s="1102" t="s">
        <v>7322</v>
      </c>
      <c r="L20" s="1103" t="s">
        <v>7323</v>
      </c>
      <c r="M20" s="1103" t="s">
        <v>7324</v>
      </c>
      <c r="N20" s="1103" t="s">
        <v>7325</v>
      </c>
      <c r="O20" s="1103" t="s">
        <v>7326</v>
      </c>
      <c r="P20" s="1103" t="s">
        <v>3845</v>
      </c>
      <c r="Q20" s="1102" t="s">
        <v>7327</v>
      </c>
      <c r="R20" s="1102" t="s">
        <v>4555</v>
      </c>
      <c r="S20" s="1102" t="s">
        <v>100</v>
      </c>
      <c r="T20" s="1103" t="s">
        <v>7328</v>
      </c>
      <c r="U20" s="1103" t="s">
        <v>7329</v>
      </c>
      <c r="V20" s="1102" t="s">
        <v>1220</v>
      </c>
      <c r="W20" s="1102" t="s">
        <v>3327</v>
      </c>
      <c r="X20" s="1103" t="s">
        <v>7330</v>
      </c>
      <c r="Y20" s="1103" t="s">
        <v>4981</v>
      </c>
      <c r="Z20" s="1103" t="s">
        <v>2292</v>
      </c>
      <c r="AA20" s="1102" t="s">
        <v>6864</v>
      </c>
      <c r="AB20" s="1103" t="s">
        <v>3594</v>
      </c>
      <c r="AC20" s="1102">
        <v>48.67</v>
      </c>
      <c r="AD20" s="1102" t="s">
        <v>5503</v>
      </c>
      <c r="AE20" s="1102">
        <v>47.81</v>
      </c>
      <c r="AF20" s="1103" t="s">
        <v>7331</v>
      </c>
      <c r="AG20" s="1103" t="s">
        <v>7332</v>
      </c>
      <c r="AH20" s="1103" t="s">
        <v>4608</v>
      </c>
      <c r="AI20" s="1102" t="s">
        <v>7333</v>
      </c>
      <c r="AJ20" s="1102" t="s">
        <v>7334</v>
      </c>
      <c r="AK20" s="1102" t="s">
        <v>2915</v>
      </c>
      <c r="AL20" s="1102">
        <v>57.45</v>
      </c>
      <c r="AM20" s="1102" t="s">
        <v>7130</v>
      </c>
      <c r="AN20" s="1102">
        <v>57.05</v>
      </c>
      <c r="AO20" s="1102" t="s">
        <v>7335</v>
      </c>
      <c r="AP20" s="1102" t="s">
        <v>7336</v>
      </c>
      <c r="AQ20" s="1103" t="s">
        <v>7263</v>
      </c>
      <c r="AR20" s="1103" t="s">
        <v>7337</v>
      </c>
      <c r="AS20" s="1102">
        <v>46.49</v>
      </c>
      <c r="AT20" s="1103" t="s">
        <v>664</v>
      </c>
      <c r="AU20" s="1134" t="s">
        <v>7338</v>
      </c>
      <c r="AV20" s="1134" t="str">
        <f t="shared" si="1"/>
        <v>2:51</v>
      </c>
      <c r="AW20" s="1173" t="s">
        <v>7339</v>
      </c>
    </row>
    <row r="21" ht="15.75" customHeight="1">
      <c r="A21" s="1192" t="s">
        <v>3099</v>
      </c>
      <c r="B21" s="1096" t="s">
        <v>6846</v>
      </c>
      <c r="C21" s="1104" t="s">
        <v>7315</v>
      </c>
      <c r="D21" s="1104" t="s">
        <v>7340</v>
      </c>
      <c r="E21" s="1104" t="s">
        <v>1783</v>
      </c>
      <c r="F21" s="1104" t="s">
        <v>7341</v>
      </c>
      <c r="G21" s="1104" t="s">
        <v>7342</v>
      </c>
      <c r="H21" s="1104" t="s">
        <v>7343</v>
      </c>
      <c r="I21" s="1193" t="s">
        <v>7344</v>
      </c>
      <c r="J21" s="1104" t="s">
        <v>7345</v>
      </c>
      <c r="K21" s="1104" t="s">
        <v>2152</v>
      </c>
      <c r="L21" s="1104" t="s">
        <v>7346</v>
      </c>
      <c r="M21" s="1104" t="s">
        <v>3626</v>
      </c>
      <c r="N21" s="1104" t="s">
        <v>7347</v>
      </c>
      <c r="O21" s="1104" t="s">
        <v>7348</v>
      </c>
      <c r="P21" s="1104" t="s">
        <v>3845</v>
      </c>
      <c r="Q21" s="1104" t="s">
        <v>3766</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6165</v>
      </c>
      <c r="AD21" s="1104" t="s">
        <v>7355</v>
      </c>
      <c r="AE21" s="1104" t="s">
        <v>7001</v>
      </c>
      <c r="AF21" s="1104" t="s">
        <v>7356</v>
      </c>
      <c r="AG21" s="1104" t="s">
        <v>5299</v>
      </c>
      <c r="AH21" s="1104" t="s">
        <v>4117</v>
      </c>
      <c r="AI21" s="1104" t="s">
        <v>7357</v>
      </c>
      <c r="AJ21" s="1104" t="s">
        <v>7358</v>
      </c>
      <c r="AK21" s="1104" t="s">
        <v>196</v>
      </c>
      <c r="AL21" s="1104" t="s">
        <v>5066</v>
      </c>
      <c r="AM21" s="1104" t="s">
        <v>5658</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5099</v>
      </c>
      <c r="N22" s="1141" t="s">
        <v>7375</v>
      </c>
      <c r="O22" s="1141" t="s">
        <v>7231</v>
      </c>
      <c r="P22" s="1141" t="s">
        <v>4042</v>
      </c>
      <c r="Q22" s="1143" t="s">
        <v>7376</v>
      </c>
      <c r="R22" s="1143" t="s">
        <v>7127</v>
      </c>
      <c r="S22" s="1143" t="s">
        <v>7377</v>
      </c>
      <c r="T22" s="1143" t="s">
        <v>7378</v>
      </c>
      <c r="U22" s="1143" t="s">
        <v>7080</v>
      </c>
      <c r="V22" s="1143" t="s">
        <v>7153</v>
      </c>
      <c r="W22" s="1146" t="s">
        <v>7379</v>
      </c>
      <c r="X22" s="1146" t="s">
        <v>7027</v>
      </c>
      <c r="Y22" s="1146" t="s">
        <v>7380</v>
      </c>
      <c r="Z22" s="1146" t="s">
        <v>7381</v>
      </c>
      <c r="AA22" s="1146" t="s">
        <v>7382</v>
      </c>
      <c r="AB22" s="1146" t="s">
        <v>5410</v>
      </c>
      <c r="AC22" s="1154" t="s">
        <v>3577</v>
      </c>
      <c r="AD22" s="1138" t="s">
        <v>7383</v>
      </c>
      <c r="AE22" s="1138" t="s">
        <v>7055</v>
      </c>
      <c r="AF22" s="1147" t="s">
        <v>4616</v>
      </c>
      <c r="AG22" s="1147" t="s">
        <v>7384</v>
      </c>
      <c r="AH22" s="1147" t="s">
        <v>2498</v>
      </c>
      <c r="AI22" s="1147" t="s">
        <v>5522</v>
      </c>
      <c r="AJ22" s="1147" t="s">
        <v>7385</v>
      </c>
      <c r="AK22" s="1147" t="s">
        <v>4695</v>
      </c>
      <c r="AL22" s="1147" t="s">
        <v>3121</v>
      </c>
      <c r="AM22" s="1149" t="s">
        <v>7386</v>
      </c>
      <c r="AN22" s="1149" t="s">
        <v>3765</v>
      </c>
      <c r="AO22" s="1149" t="s">
        <v>7387</v>
      </c>
      <c r="AP22" s="1149" t="s">
        <v>7388</v>
      </c>
      <c r="AQ22" s="1149" t="s">
        <v>7389</v>
      </c>
      <c r="AR22" s="1149" t="s">
        <v>7101</v>
      </c>
      <c r="AS22" s="1149" t="s">
        <v>7390</v>
      </c>
      <c r="AT22" s="1141" t="s">
        <v>7391</v>
      </c>
      <c r="AU22" s="1134" t="s">
        <v>7392</v>
      </c>
      <c r="AV22" s="1105" t="str">
        <f t="shared" si="1"/>
        <v>2:07</v>
      </c>
      <c r="AW22" s="1181"/>
    </row>
    <row r="23" ht="15.75" customHeight="1">
      <c r="A23" s="1107" t="s">
        <v>423</v>
      </c>
      <c r="B23" s="1158" t="s">
        <v>6875</v>
      </c>
      <c r="C23" s="1104" t="s">
        <v>7393</v>
      </c>
      <c r="D23" s="1195" t="s">
        <v>6877</v>
      </c>
      <c r="E23" s="1196" t="s">
        <v>6878</v>
      </c>
      <c r="F23" s="1196" t="s">
        <v>6879</v>
      </c>
      <c r="G23" s="1104" t="s">
        <v>7394</v>
      </c>
      <c r="H23" s="1104" t="s">
        <v>7395</v>
      </c>
      <c r="I23" s="1196" t="s">
        <v>6882</v>
      </c>
      <c r="J23" s="1104" t="s">
        <v>7396</v>
      </c>
      <c r="K23" s="1196" t="s">
        <v>5586</v>
      </c>
      <c r="L23" s="1104" t="s">
        <v>7397</v>
      </c>
      <c r="M23" s="1104" t="s">
        <v>7398</v>
      </c>
      <c r="N23" s="1104" t="s">
        <v>7399</v>
      </c>
      <c r="O23" s="1104" t="s">
        <v>7400</v>
      </c>
      <c r="P23" s="1104" t="s">
        <v>3015</v>
      </c>
      <c r="Q23" s="1104" t="s">
        <v>7401</v>
      </c>
      <c r="R23" s="1104" t="s">
        <v>7402</v>
      </c>
      <c r="S23" s="1104" t="s">
        <v>7403</v>
      </c>
      <c r="T23" s="1196" t="s">
        <v>6890</v>
      </c>
      <c r="U23" s="1104" t="s">
        <v>7404</v>
      </c>
      <c r="V23" s="1104" t="s">
        <v>1786</v>
      </c>
      <c r="W23" s="1104" t="s">
        <v>7405</v>
      </c>
      <c r="X23" s="1104" t="s">
        <v>7406</v>
      </c>
      <c r="Y23" s="1104" t="s">
        <v>2378</v>
      </c>
      <c r="Z23" s="1196" t="s">
        <v>6894</v>
      </c>
      <c r="AA23" s="1196" t="s">
        <v>5439</v>
      </c>
      <c r="AB23" s="1104" t="s">
        <v>7407</v>
      </c>
      <c r="AC23" s="1105" t="s">
        <v>414</v>
      </c>
      <c r="AD23" s="1104" t="s">
        <v>7408</v>
      </c>
      <c r="AE23" s="1104" t="s">
        <v>7409</v>
      </c>
      <c r="AF23" s="1104" t="s">
        <v>7410</v>
      </c>
      <c r="AG23" s="1196" t="s">
        <v>6898</v>
      </c>
      <c r="AH23" s="1196" t="s">
        <v>2223</v>
      </c>
      <c r="AI23" s="1104" t="s">
        <v>7411</v>
      </c>
      <c r="AJ23" s="1104" t="s">
        <v>7412</v>
      </c>
      <c r="AK23" s="1104" t="s">
        <v>4623</v>
      </c>
      <c r="AL23" s="1196" t="s">
        <v>3189</v>
      </c>
      <c r="AM23" s="1104" t="s">
        <v>7053</v>
      </c>
      <c r="AN23" s="1196" t="s">
        <v>231</v>
      </c>
      <c r="AO23" s="1196" t="s">
        <v>6903</v>
      </c>
      <c r="AP23" s="1104" t="s">
        <v>7413</v>
      </c>
      <c r="AQ23" s="1104" t="s">
        <v>5353</v>
      </c>
      <c r="AR23" s="1196" t="s">
        <v>6906</v>
      </c>
      <c r="AS23" s="1104" t="s">
        <v>3332</v>
      </c>
      <c r="AT23" s="1104" t="s">
        <v>7414</v>
      </c>
      <c r="AU23" s="1104" t="s">
        <v>7415</v>
      </c>
      <c r="AV23" s="1105" t="str">
        <f t="shared" si="1"/>
        <v>3:34</v>
      </c>
      <c r="AW23" s="1197" t="s">
        <v>7416</v>
      </c>
    </row>
    <row r="24" ht="15.75" customHeight="1">
      <c r="A24" s="1107" t="s">
        <v>7417</v>
      </c>
      <c r="B24" s="1158" t="s">
        <v>6875</v>
      </c>
      <c r="C24" s="1105" t="s">
        <v>7393</v>
      </c>
      <c r="D24" s="1131" t="s">
        <v>7418</v>
      </c>
      <c r="E24" s="1105" t="s">
        <v>7097</v>
      </c>
      <c r="F24" s="1105" t="s">
        <v>7122</v>
      </c>
      <c r="G24" s="1105" t="s">
        <v>7419</v>
      </c>
      <c r="H24" s="1198" t="s">
        <v>6881</v>
      </c>
      <c r="I24" s="1105" t="s">
        <v>1026</v>
      </c>
      <c r="J24" s="1104" t="s">
        <v>7420</v>
      </c>
      <c r="K24" s="1104" t="s">
        <v>7420</v>
      </c>
      <c r="L24" s="1105" t="s">
        <v>7421</v>
      </c>
      <c r="M24" s="1105" t="s">
        <v>4685</v>
      </c>
      <c r="N24" s="1105" t="s">
        <v>7086</v>
      </c>
      <c r="O24" s="1196" t="s">
        <v>6886</v>
      </c>
      <c r="P24" s="1105" t="s">
        <v>6164</v>
      </c>
      <c r="Q24" s="1105" t="s">
        <v>478</v>
      </c>
      <c r="R24" s="1104" t="s">
        <v>7420</v>
      </c>
      <c r="S24" s="1105" t="s">
        <v>7422</v>
      </c>
      <c r="T24" s="1105" t="s">
        <v>472</v>
      </c>
      <c r="U24" s="1105" t="s">
        <v>7423</v>
      </c>
      <c r="V24" s="1105" t="s">
        <v>7424</v>
      </c>
      <c r="W24" s="1105" t="s">
        <v>7425</v>
      </c>
      <c r="X24" s="1105" t="s">
        <v>7206</v>
      </c>
      <c r="Y24" s="1105" t="s">
        <v>7208</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7211</v>
      </c>
      <c r="AM24" s="1105" t="s">
        <v>7433</v>
      </c>
      <c r="AN24" s="1104" t="s">
        <v>7434</v>
      </c>
      <c r="AO24" s="1104" t="s">
        <v>7420</v>
      </c>
      <c r="AP24" s="1105" t="s">
        <v>7435</v>
      </c>
      <c r="AQ24" s="1105" t="s">
        <v>5475</v>
      </c>
      <c r="AR24" s="1105" t="s">
        <v>7436</v>
      </c>
      <c r="AS24" s="1105" t="s">
        <v>7437</v>
      </c>
      <c r="AT24" s="1198" t="s">
        <v>6907</v>
      </c>
      <c r="AU24" s="1104" t="s">
        <v>7438</v>
      </c>
      <c r="AV24" s="1105" t="str">
        <f t="shared" si="1"/>
        <v>3:07</v>
      </c>
      <c r="AW24" s="1164" t="s">
        <v>7439</v>
      </c>
    </row>
    <row r="25" ht="15.75" customHeight="1">
      <c r="A25" s="1151" t="s">
        <v>3941</v>
      </c>
      <c r="B25" s="1096" t="s">
        <v>6846</v>
      </c>
      <c r="C25" s="1186" t="s">
        <v>7440</v>
      </c>
      <c r="D25" s="1131" t="s">
        <v>7441</v>
      </c>
      <c r="E25" s="1152" t="s">
        <v>7442</v>
      </c>
      <c r="F25" s="1152" t="s">
        <v>5396</v>
      </c>
      <c r="G25" s="1152" t="s">
        <v>7443</v>
      </c>
      <c r="H25" s="1140" t="s">
        <v>7444</v>
      </c>
      <c r="I25" s="1140" t="s">
        <v>7344</v>
      </c>
      <c r="J25" s="1142" t="s">
        <v>7337</v>
      </c>
      <c r="K25" s="1142" t="s">
        <v>5724</v>
      </c>
      <c r="L25" s="1142" t="s">
        <v>4540</v>
      </c>
      <c r="M25" s="1142" t="s">
        <v>7445</v>
      </c>
      <c r="N25" s="1142" t="s">
        <v>4200</v>
      </c>
      <c r="O25" s="1142" t="s">
        <v>7446</v>
      </c>
      <c r="P25" s="1142" t="s">
        <v>4776</v>
      </c>
      <c r="Q25" s="1145" t="s">
        <v>7447</v>
      </c>
      <c r="R25" s="1145" t="s">
        <v>4304</v>
      </c>
      <c r="S25" s="1145" t="s">
        <v>5410</v>
      </c>
      <c r="T25" s="1145" t="s">
        <v>7448</v>
      </c>
      <c r="U25" s="1145" t="s">
        <v>7449</v>
      </c>
      <c r="V25" s="1145" t="s">
        <v>7450</v>
      </c>
      <c r="W25" s="1154" t="s">
        <v>7451</v>
      </c>
      <c r="X25" s="1154" t="s">
        <v>3628</v>
      </c>
      <c r="Y25" s="1154" t="s">
        <v>5074</v>
      </c>
      <c r="Z25" s="1154" t="s">
        <v>1550</v>
      </c>
      <c r="AA25" s="1154" t="s">
        <v>7452</v>
      </c>
      <c r="AB25" s="1154" t="s">
        <v>7427</v>
      </c>
      <c r="AC25" s="1154" t="s">
        <v>4541</v>
      </c>
      <c r="AD25" s="1152" t="s">
        <v>5136</v>
      </c>
      <c r="AE25" s="1152" t="s">
        <v>2934</v>
      </c>
      <c r="AF25" s="1155" t="s">
        <v>7453</v>
      </c>
      <c r="AG25" s="1155" t="s">
        <v>7384</v>
      </c>
      <c r="AH25" s="1155" t="s">
        <v>4842</v>
      </c>
      <c r="AI25" s="1155" t="s">
        <v>4536</v>
      </c>
      <c r="AJ25" s="1155" t="s">
        <v>7454</v>
      </c>
      <c r="AK25" s="1155" t="s">
        <v>7455</v>
      </c>
      <c r="AL25" s="1155" t="s">
        <v>4670</v>
      </c>
      <c r="AM25" s="1148" t="s">
        <v>7456</v>
      </c>
      <c r="AN25" s="1148" t="s">
        <v>7457</v>
      </c>
      <c r="AO25" s="1148" t="s">
        <v>7458</v>
      </c>
      <c r="AP25" s="1148" t="s">
        <v>7459</v>
      </c>
      <c r="AQ25" s="1148" t="s">
        <v>7460</v>
      </c>
      <c r="AR25" s="1148" t="s">
        <v>7461</v>
      </c>
      <c r="AS25" s="1148" t="s">
        <v>4818</v>
      </c>
      <c r="AT25" s="1142" t="s">
        <v>7462</v>
      </c>
      <c r="AU25" s="1156" t="s">
        <v>7463</v>
      </c>
      <c r="AV25" s="1105" t="str">
        <f t="shared" si="1"/>
        <v>1:56</v>
      </c>
      <c r="AW25" s="1181"/>
    </row>
    <row r="26" ht="15.75" customHeight="1">
      <c r="A26" s="1116" t="s">
        <v>519</v>
      </c>
      <c r="B26" s="1096" t="s">
        <v>6846</v>
      </c>
      <c r="C26" s="1104" t="s">
        <v>7464</v>
      </c>
      <c r="D26" s="1131" t="s">
        <v>7269</v>
      </c>
      <c r="E26" s="1104" t="s">
        <v>6990</v>
      </c>
      <c r="F26" s="1104" t="s">
        <v>7465</v>
      </c>
      <c r="G26" s="1105" t="s">
        <v>7466</v>
      </c>
      <c r="H26" s="1104" t="s">
        <v>7467</v>
      </c>
      <c r="I26" s="1104" t="s">
        <v>273</v>
      </c>
      <c r="J26" s="1104" t="s">
        <v>1082</v>
      </c>
      <c r="K26" s="1105" t="s">
        <v>7177</v>
      </c>
      <c r="L26" s="1104" t="s">
        <v>7468</v>
      </c>
      <c r="M26" s="1104" t="s">
        <v>7469</v>
      </c>
      <c r="N26" s="1104" t="s">
        <v>7470</v>
      </c>
      <c r="O26" s="1104" t="s">
        <v>7471</v>
      </c>
      <c r="P26" s="1104" t="s">
        <v>7110</v>
      </c>
      <c r="Q26" s="1111" t="s">
        <v>7472</v>
      </c>
      <c r="R26" s="1104" t="s">
        <v>7473</v>
      </c>
      <c r="S26" s="1105" t="s">
        <v>7474</v>
      </c>
      <c r="T26" s="1104" t="s">
        <v>7475</v>
      </c>
      <c r="U26" s="1104" t="s">
        <v>5310</v>
      </c>
      <c r="V26" s="1104" t="s">
        <v>7476</v>
      </c>
      <c r="W26" s="1109" t="str">
        <f>HYPERLINK("https://www.youtube.com/watch?v=nn1ub1z3NYM","1:45.96")</f>
        <v>1:45.96</v>
      </c>
      <c r="X26" s="1104" t="s">
        <v>4450</v>
      </c>
      <c r="Y26" s="1105" t="s">
        <v>4546</v>
      </c>
      <c r="Z26" s="1104" t="s">
        <v>841</v>
      </c>
      <c r="AA26" s="1104" t="s">
        <v>7477</v>
      </c>
      <c r="AB26" s="1104" t="s">
        <v>7478</v>
      </c>
      <c r="AC26" s="1104" t="s">
        <v>7147</v>
      </c>
      <c r="AD26" s="1104" t="s">
        <v>7479</v>
      </c>
      <c r="AE26" s="1111" t="s">
        <v>3764</v>
      </c>
      <c r="AF26" s="1105" t="s">
        <v>7480</v>
      </c>
      <c r="AG26" s="1104" t="s">
        <v>7481</v>
      </c>
      <c r="AH26" s="1104" t="s">
        <v>2354</v>
      </c>
      <c r="AI26" s="1104" t="s">
        <v>7482</v>
      </c>
      <c r="AJ26" s="1105" t="s">
        <v>6419</v>
      </c>
      <c r="AK26" s="1104" t="s">
        <v>7483</v>
      </c>
      <c r="AL26" s="1105" t="s">
        <v>3073</v>
      </c>
      <c r="AM26" s="1105" t="s">
        <v>7484</v>
      </c>
      <c r="AN26" s="1105" t="s">
        <v>1742</v>
      </c>
      <c r="AO26" s="1104" t="s">
        <v>938</v>
      </c>
      <c r="AP26" s="1104" t="s">
        <v>7292</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3695</v>
      </c>
      <c r="F27" s="1104" t="s">
        <v>7494</v>
      </c>
      <c r="G27" s="1104" t="s">
        <v>7495</v>
      </c>
      <c r="H27" s="1104" t="s">
        <v>7496</v>
      </c>
      <c r="I27" s="1104" t="s">
        <v>4239</v>
      </c>
      <c r="J27" s="1104" t="s">
        <v>7497</v>
      </c>
      <c r="K27" s="1104" t="s">
        <v>7498</v>
      </c>
      <c r="L27" s="1104" t="s">
        <v>3784</v>
      </c>
      <c r="M27" s="1104" t="s">
        <v>7499</v>
      </c>
      <c r="N27" s="1104" t="s">
        <v>7500</v>
      </c>
      <c r="O27" s="1104" t="s">
        <v>7501</v>
      </c>
      <c r="P27" s="1104" t="s">
        <v>7380</v>
      </c>
      <c r="Q27" s="1104" t="s">
        <v>3392</v>
      </c>
      <c r="R27" s="1104" t="s">
        <v>3010</v>
      </c>
      <c r="S27" s="1104" t="s">
        <v>5541</v>
      </c>
      <c r="T27" s="1104" t="s">
        <v>6890</v>
      </c>
      <c r="U27" s="1104" t="s">
        <v>7502</v>
      </c>
      <c r="V27" s="1104" t="s">
        <v>4397</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4284</v>
      </c>
      <c r="AJ27" s="1104" t="s">
        <v>7513</v>
      </c>
      <c r="AK27" s="1104" t="s">
        <v>7116</v>
      </c>
      <c r="AL27" s="1104" t="s">
        <v>2130</v>
      </c>
      <c r="AM27" s="1104" t="s">
        <v>7514</v>
      </c>
      <c r="AN27" s="1104" t="s">
        <v>4740</v>
      </c>
      <c r="AO27" s="1104" t="s">
        <v>2082</v>
      </c>
      <c r="AP27" s="1104" t="s">
        <v>7515</v>
      </c>
      <c r="AQ27" s="1104" t="s">
        <v>7516</v>
      </c>
      <c r="AR27" s="1104" t="s">
        <v>5775</v>
      </c>
      <c r="AS27" s="1104" t="s">
        <v>7517</v>
      </c>
      <c r="AT27" s="1104" t="s">
        <v>6541</v>
      </c>
      <c r="AU27" s="1104" t="s">
        <v>7518</v>
      </c>
      <c r="AV27" s="1105" t="str">
        <f t="shared" si="1"/>
        <v>2:05</v>
      </c>
      <c r="AW27" s="1164"/>
    </row>
    <row r="28" ht="15.75" customHeight="1">
      <c r="A28" s="1171" t="s">
        <v>2249</v>
      </c>
      <c r="B28" s="1191" t="s">
        <v>6875</v>
      </c>
      <c r="C28" s="1097" t="s">
        <v>7492</v>
      </c>
      <c r="D28" s="1125" t="s">
        <v>7519</v>
      </c>
      <c r="E28" s="1125" t="s">
        <v>7520</v>
      </c>
      <c r="F28" s="1125" t="s">
        <v>7521</v>
      </c>
      <c r="G28" s="1125" t="s">
        <v>7522</v>
      </c>
      <c r="H28" s="1125" t="s">
        <v>7523</v>
      </c>
      <c r="I28" s="1125" t="s">
        <v>7524</v>
      </c>
      <c r="J28" s="1200" t="s">
        <v>6883</v>
      </c>
      <c r="K28" s="1125" t="s">
        <v>7525</v>
      </c>
      <c r="L28" s="1125" t="s">
        <v>7397</v>
      </c>
      <c r="M28" s="1200" t="s">
        <v>6884</v>
      </c>
      <c r="N28" s="1200" t="s">
        <v>6885</v>
      </c>
      <c r="O28" s="1125" t="s">
        <v>7526</v>
      </c>
      <c r="P28" s="1200" t="s">
        <v>6887</v>
      </c>
      <c r="Q28" s="1200" t="s">
        <v>6888</v>
      </c>
      <c r="R28" s="1125" t="s">
        <v>7527</v>
      </c>
      <c r="S28" s="1200" t="s">
        <v>6506</v>
      </c>
      <c r="T28" s="1125" t="s">
        <v>7528</v>
      </c>
      <c r="U28" s="1125" t="s">
        <v>5476</v>
      </c>
      <c r="V28" s="1200" t="s">
        <v>6892</v>
      </c>
      <c r="W28" s="1200" t="s">
        <v>6893</v>
      </c>
      <c r="X28" s="1125" t="s">
        <v>5406</v>
      </c>
      <c r="Y28" s="1125" t="s">
        <v>7529</v>
      </c>
      <c r="Z28" s="1125" t="s">
        <v>7530</v>
      </c>
      <c r="AA28" s="1125" t="s">
        <v>7261</v>
      </c>
      <c r="AB28" s="1125" t="s">
        <v>7531</v>
      </c>
      <c r="AC28" s="1125" t="s">
        <v>5371</v>
      </c>
      <c r="AD28" s="1125" t="s">
        <v>7532</v>
      </c>
      <c r="AE28" s="1125" t="s">
        <v>263</v>
      </c>
      <c r="AF28" s="1125" t="s">
        <v>7533</v>
      </c>
      <c r="AG28" s="1125" t="s">
        <v>7159</v>
      </c>
      <c r="AH28" s="1125" t="s">
        <v>7534</v>
      </c>
      <c r="AI28" s="1125" t="s">
        <v>7257</v>
      </c>
      <c r="AJ28" s="1125" t="s">
        <v>7535</v>
      </c>
      <c r="AK28" s="1125" t="s">
        <v>7536</v>
      </c>
      <c r="AL28" s="1125" t="s">
        <v>2912</v>
      </c>
      <c r="AM28" s="1125" t="s">
        <v>7483</v>
      </c>
      <c r="AN28" s="1125" t="s">
        <v>4421</v>
      </c>
      <c r="AO28" s="1125" t="s">
        <v>5775</v>
      </c>
      <c r="AP28" s="1125" t="s">
        <v>7537</v>
      </c>
      <c r="AQ28" s="1125" t="s">
        <v>850</v>
      </c>
      <c r="AR28" s="1125" t="s">
        <v>7538</v>
      </c>
      <c r="AS28" s="1125" t="s">
        <v>7539</v>
      </c>
      <c r="AT28" s="1125" t="s">
        <v>7540</v>
      </c>
      <c r="AU28" s="1134" t="s">
        <v>6943</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6190</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4923</v>
      </c>
      <c r="AD29" s="1138" t="s">
        <v>7562</v>
      </c>
      <c r="AE29" s="1138" t="s">
        <v>414</v>
      </c>
      <c r="AF29" s="1147" t="s">
        <v>7563</v>
      </c>
      <c r="AG29" s="1147" t="s">
        <v>2987</v>
      </c>
      <c r="AH29" s="1147" t="s">
        <v>4117</v>
      </c>
      <c r="AI29" s="1147" t="s">
        <v>7564</v>
      </c>
      <c r="AJ29" s="1147" t="s">
        <v>7565</v>
      </c>
      <c r="AK29" s="1147" t="s">
        <v>287</v>
      </c>
      <c r="AL29" s="1147" t="s">
        <v>2440</v>
      </c>
      <c r="AM29" s="1149" t="s">
        <v>7566</v>
      </c>
      <c r="AN29" s="1149" t="s">
        <v>7213</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7027</v>
      </c>
      <c r="U30" s="1145" t="s">
        <v>7585</v>
      </c>
      <c r="V30" s="1145" t="s">
        <v>7476</v>
      </c>
      <c r="W30" s="1154" t="s">
        <v>7586</v>
      </c>
      <c r="X30" s="1154" t="s">
        <v>6951</v>
      </c>
      <c r="Y30" s="1154" t="s">
        <v>7587</v>
      </c>
      <c r="Z30" s="1154" t="s">
        <v>7588</v>
      </c>
      <c r="AA30" s="1154" t="s">
        <v>7589</v>
      </c>
      <c r="AB30" s="1154" t="s">
        <v>2457</v>
      </c>
      <c r="AC30" s="1154" t="s">
        <v>3140</v>
      </c>
      <c r="AD30" s="1152" t="s">
        <v>7590</v>
      </c>
      <c r="AE30" s="1152" t="s">
        <v>3363</v>
      </c>
      <c r="AF30" s="1155" t="s">
        <v>6974</v>
      </c>
      <c r="AG30" s="1155" t="s">
        <v>7591</v>
      </c>
      <c r="AH30" s="1155" t="s">
        <v>5904</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4773</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6994</v>
      </c>
      <c r="O31" s="1104" t="s">
        <v>2098</v>
      </c>
      <c r="P31" s="1104" t="s">
        <v>2929</v>
      </c>
      <c r="Q31" s="1104" t="s">
        <v>983</v>
      </c>
      <c r="R31" s="1104" t="s">
        <v>7611</v>
      </c>
      <c r="S31" s="1104" t="s">
        <v>7612</v>
      </c>
      <c r="T31" s="1104" t="s">
        <v>7613</v>
      </c>
      <c r="U31" s="1104" t="s">
        <v>5525</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7257</v>
      </c>
      <c r="AL31" s="1104" t="s">
        <v>2727</v>
      </c>
      <c r="AM31" s="1104" t="s">
        <v>7623</v>
      </c>
      <c r="AN31" s="1104" t="s">
        <v>6575</v>
      </c>
      <c r="AO31" s="1104" t="s">
        <v>4444</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6990</v>
      </c>
      <c r="F32" s="1104" t="s">
        <v>7631</v>
      </c>
      <c r="G32" s="1104" t="s">
        <v>7632</v>
      </c>
      <c r="H32" s="1104" t="s">
        <v>7633</v>
      </c>
      <c r="I32" s="1104" t="s">
        <v>1373</v>
      </c>
      <c r="J32" s="1104" t="s">
        <v>7634</v>
      </c>
      <c r="K32" s="1104" t="s">
        <v>3227</v>
      </c>
      <c r="L32" s="1104" t="s">
        <v>3419</v>
      </c>
      <c r="M32" s="1104" t="s">
        <v>7635</v>
      </c>
      <c r="N32" s="1104" t="s">
        <v>6722</v>
      </c>
      <c r="O32" s="1104" t="s">
        <v>7106</v>
      </c>
      <c r="P32" s="1104" t="s">
        <v>7110</v>
      </c>
      <c r="Q32" s="1104" t="s">
        <v>7636</v>
      </c>
      <c r="R32" s="1104" t="s">
        <v>7637</v>
      </c>
      <c r="S32" s="1104" t="s">
        <v>7638</v>
      </c>
      <c r="T32" s="1104" t="s">
        <v>7639</v>
      </c>
      <c r="U32" s="1104" t="s">
        <v>7089</v>
      </c>
      <c r="V32" s="1104" t="s">
        <v>7640</v>
      </c>
      <c r="W32" s="1104" t="s">
        <v>7205</v>
      </c>
      <c r="X32" s="1104" t="s">
        <v>7132</v>
      </c>
      <c r="Y32" s="1104" t="s">
        <v>4392</v>
      </c>
      <c r="Z32" s="1104" t="s">
        <v>7641</v>
      </c>
      <c r="AA32" s="1104" t="s">
        <v>4695</v>
      </c>
      <c r="AB32" s="1104" t="s">
        <v>7642</v>
      </c>
      <c r="AC32" s="1104" t="s">
        <v>7643</v>
      </c>
      <c r="AD32" s="1104" t="s">
        <v>7644</v>
      </c>
      <c r="AE32" s="1104" t="s">
        <v>3130</v>
      </c>
      <c r="AF32" s="1104" t="s">
        <v>7645</v>
      </c>
      <c r="AG32" s="1104" t="s">
        <v>7646</v>
      </c>
      <c r="AH32" s="1104" t="s">
        <v>4117</v>
      </c>
      <c r="AI32" s="1104" t="s">
        <v>7647</v>
      </c>
      <c r="AJ32" s="1104" t="s">
        <v>7648</v>
      </c>
      <c r="AK32" s="1104" t="s">
        <v>7649</v>
      </c>
      <c r="AL32" s="1104" t="s">
        <v>7650</v>
      </c>
      <c r="AM32" s="1104" t="s">
        <v>7651</v>
      </c>
      <c r="AN32" s="1104" t="s">
        <v>2424</v>
      </c>
      <c r="AO32" s="1104" t="s">
        <v>7538</v>
      </c>
      <c r="AP32" s="1104" t="s">
        <v>7652</v>
      </c>
      <c r="AQ32" s="1104" t="s">
        <v>3826</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7113</v>
      </c>
      <c r="M33" s="1105" t="s">
        <v>3682</v>
      </c>
      <c r="N33" s="1105" t="s">
        <v>6371</v>
      </c>
      <c r="O33" s="1105" t="s">
        <v>7663</v>
      </c>
      <c r="P33" s="1105" t="s">
        <v>7664</v>
      </c>
      <c r="Q33" s="1105" t="s">
        <v>7665</v>
      </c>
      <c r="R33" s="1105" t="s">
        <v>7666</v>
      </c>
      <c r="S33" s="1105" t="s">
        <v>7345</v>
      </c>
      <c r="T33" s="1105" t="s">
        <v>3754</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5282</v>
      </c>
      <c r="AH33" s="1105" t="s">
        <v>2204</v>
      </c>
      <c r="AI33" s="1105" t="s">
        <v>7677</v>
      </c>
      <c r="AJ33" s="1105" t="s">
        <v>7678</v>
      </c>
      <c r="AK33" s="1105" t="s">
        <v>4571</v>
      </c>
      <c r="AL33" s="1105" t="s">
        <v>7679</v>
      </c>
      <c r="AM33" s="1105" t="s">
        <v>7680</v>
      </c>
      <c r="AN33" s="1105" t="s">
        <v>3443</v>
      </c>
      <c r="AO33" s="1105" t="s">
        <v>7177</v>
      </c>
      <c r="AP33" s="1105" t="s">
        <v>7681</v>
      </c>
      <c r="AQ33" s="1105" t="s">
        <v>7682</v>
      </c>
      <c r="AR33" s="1105" t="s">
        <v>7099</v>
      </c>
      <c r="AS33" s="1105" t="s">
        <v>3890</v>
      </c>
      <c r="AT33" s="1105" t="s">
        <v>7683</v>
      </c>
      <c r="AU33" s="1105" t="s">
        <v>7684</v>
      </c>
      <c r="AV33" s="1105" t="str">
        <f t="shared" si="1"/>
        <v>2:44</v>
      </c>
      <c r="AW33" s="1115"/>
    </row>
    <row r="34" ht="15.75" customHeight="1">
      <c r="A34" s="1192" t="s">
        <v>1523</v>
      </c>
      <c r="B34" s="1202" t="s">
        <v>6910</v>
      </c>
      <c r="C34" s="1104" t="s">
        <v>7685</v>
      </c>
      <c r="D34" s="1203" t="s">
        <v>6912</v>
      </c>
      <c r="E34" s="1204" t="s">
        <v>6913</v>
      </c>
      <c r="F34" s="1203" t="s">
        <v>6914</v>
      </c>
      <c r="G34" s="1104" t="s">
        <v>7686</v>
      </c>
      <c r="H34" s="1203" t="s">
        <v>6915</v>
      </c>
      <c r="I34" s="1105" t="s">
        <v>647</v>
      </c>
      <c r="J34" s="1152" t="s">
        <v>7687</v>
      </c>
      <c r="K34" s="1105" t="s">
        <v>7378</v>
      </c>
      <c r="L34" s="1152" t="s">
        <v>3440</v>
      </c>
      <c r="M34" s="1105" t="s">
        <v>7127</v>
      </c>
      <c r="N34" s="1203" t="s">
        <v>6920</v>
      </c>
      <c r="O34" s="1105" t="s">
        <v>7688</v>
      </c>
      <c r="P34" s="1152" t="s">
        <v>1332</v>
      </c>
      <c r="Q34" s="1204" t="s">
        <v>6922</v>
      </c>
      <c r="R34" s="1203" t="s">
        <v>6923</v>
      </c>
      <c r="S34" s="1105" t="s">
        <v>154</v>
      </c>
      <c r="T34" s="1152" t="s">
        <v>3546</v>
      </c>
      <c r="U34" s="1204" t="s">
        <v>6926</v>
      </c>
      <c r="V34" s="1203" t="s">
        <v>6927</v>
      </c>
      <c r="W34" s="1105" t="s">
        <v>7689</v>
      </c>
      <c r="X34" s="1203" t="s">
        <v>6929</v>
      </c>
      <c r="Y34" s="1105" t="s">
        <v>7690</v>
      </c>
      <c r="Z34" s="1138" t="s">
        <v>7350</v>
      </c>
      <c r="AA34" s="1105" t="s">
        <v>7691</v>
      </c>
      <c r="AB34" s="1152" t="s">
        <v>7692</v>
      </c>
      <c r="AC34" s="1104" t="s">
        <v>7693</v>
      </c>
      <c r="AD34" s="1205" t="s">
        <v>7694</v>
      </c>
      <c r="AE34" s="1206" t="s">
        <v>7695</v>
      </c>
      <c r="AF34" s="1205" t="s">
        <v>7696</v>
      </c>
      <c r="AG34" s="1207" t="s">
        <v>5521</v>
      </c>
      <c r="AH34" s="1203" t="s">
        <v>3784</v>
      </c>
      <c r="AI34" s="1204" t="s">
        <v>6934</v>
      </c>
      <c r="AJ34" s="1152" t="s">
        <v>7697</v>
      </c>
      <c r="AK34" s="1105" t="s">
        <v>4712</v>
      </c>
      <c r="AL34" s="1203" t="s">
        <v>2658</v>
      </c>
      <c r="AM34" s="1105" t="s">
        <v>7698</v>
      </c>
      <c r="AN34" s="1152" t="s">
        <v>4485</v>
      </c>
      <c r="AO34" s="1204" t="s">
        <v>6938</v>
      </c>
      <c r="AP34" s="1203" t="s">
        <v>6939</v>
      </c>
      <c r="AQ34" s="1204" t="s">
        <v>6940</v>
      </c>
      <c r="AR34" s="1203" t="s">
        <v>6941</v>
      </c>
      <c r="AS34" s="1105" t="s">
        <v>600</v>
      </c>
      <c r="AT34" s="1203" t="s">
        <v>6942</v>
      </c>
      <c r="AU34" s="1104" t="s">
        <v>6943</v>
      </c>
      <c r="AV34" s="1105" t="str">
        <f t="shared" si="1"/>
        <v>2:24</v>
      </c>
      <c r="AW34" s="1197"/>
    </row>
    <row r="35" ht="15.75" customHeight="1">
      <c r="A35" s="1107" t="s">
        <v>7699</v>
      </c>
      <c r="B35" s="1183" t="s">
        <v>6846</v>
      </c>
      <c r="C35" s="1104" t="s">
        <v>7700</v>
      </c>
      <c r="D35" s="1131" t="s">
        <v>7701</v>
      </c>
      <c r="E35" s="1104" t="s">
        <v>7702</v>
      </c>
      <c r="F35" s="1104" t="s">
        <v>7703</v>
      </c>
      <c r="G35" s="1104" t="s">
        <v>6748</v>
      </c>
      <c r="H35" s="1104" t="s">
        <v>7704</v>
      </c>
      <c r="I35" s="1104" t="s">
        <v>7705</v>
      </c>
      <c r="J35" s="1104" t="s">
        <v>1811</v>
      </c>
      <c r="K35" s="1104" t="s">
        <v>7199</v>
      </c>
      <c r="L35" s="1104" t="s">
        <v>7003</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5000</v>
      </c>
      <c r="AD35" s="1104" t="s">
        <v>7717</v>
      </c>
      <c r="AE35" s="1104" t="s">
        <v>4785</v>
      </c>
      <c r="AF35" s="1105" t="s">
        <v>7718</v>
      </c>
      <c r="AG35" s="1104" t="s">
        <v>272</v>
      </c>
      <c r="AH35" s="1104" t="s">
        <v>7719</v>
      </c>
      <c r="AI35" s="1104" t="s">
        <v>7720</v>
      </c>
      <c r="AJ35" s="1104" t="s">
        <v>7721</v>
      </c>
      <c r="AK35" s="1104" t="s">
        <v>7722</v>
      </c>
      <c r="AL35" s="1104" t="s">
        <v>7723</v>
      </c>
      <c r="AM35" s="1104" t="s">
        <v>2767</v>
      </c>
      <c r="AN35" s="1104" t="s">
        <v>7309</v>
      </c>
      <c r="AO35" s="1109" t="str">
        <f>HYPERLINK("https://clips.twitch.tv/AltruisticEmpathicManateeDoritosChip","1:20.90")</f>
        <v>1:20.90</v>
      </c>
      <c r="AP35" s="1104" t="s">
        <v>7724</v>
      </c>
      <c r="AQ35" s="1104" t="s">
        <v>7725</v>
      </c>
      <c r="AR35" s="1104" t="s">
        <v>7726</v>
      </c>
      <c r="AS35" s="1104" t="s">
        <v>7264</v>
      </c>
      <c r="AT35" s="1104" t="s">
        <v>7727</v>
      </c>
      <c r="AU35" s="1104" t="s">
        <v>7728</v>
      </c>
      <c r="AV35" s="1105" t="str">
        <f t="shared" si="1"/>
        <v>2:40</v>
      </c>
      <c r="AW35" s="1164" t="s">
        <v>7729</v>
      </c>
    </row>
    <row r="36" ht="15.75" customHeight="1">
      <c r="A36" s="1151" t="s">
        <v>3348</v>
      </c>
      <c r="B36" s="1158" t="s">
        <v>6875</v>
      </c>
      <c r="C36" s="1097" t="s">
        <v>7730</v>
      </c>
      <c r="D36" s="1131" t="s">
        <v>7731</v>
      </c>
      <c r="E36" s="1138" t="s">
        <v>7732</v>
      </c>
      <c r="F36" s="1138" t="s">
        <v>7733</v>
      </c>
      <c r="G36" s="1208" t="s">
        <v>6880</v>
      </c>
      <c r="H36" s="1139" t="s">
        <v>7734</v>
      </c>
      <c r="I36" s="1139" t="s">
        <v>647</v>
      </c>
      <c r="J36" s="1141" t="s">
        <v>3059</v>
      </c>
      <c r="K36" s="1141" t="s">
        <v>7735</v>
      </c>
      <c r="L36" s="1141" t="s">
        <v>7736</v>
      </c>
      <c r="M36" s="1141" t="s">
        <v>7737</v>
      </c>
      <c r="N36" s="1142" t="s">
        <v>687</v>
      </c>
      <c r="O36" s="1141" t="s">
        <v>7738</v>
      </c>
      <c r="P36" s="1141" t="s">
        <v>263</v>
      </c>
      <c r="Q36" s="1143" t="s">
        <v>7739</v>
      </c>
      <c r="R36" s="1143" t="s">
        <v>6968</v>
      </c>
      <c r="S36" s="1145" t="s">
        <v>7230</v>
      </c>
      <c r="T36" s="1143" t="s">
        <v>7566</v>
      </c>
      <c r="U36" s="1145" t="s">
        <v>7740</v>
      </c>
      <c r="V36" s="1145" t="s">
        <v>3096</v>
      </c>
      <c r="W36" s="1146" t="s">
        <v>7741</v>
      </c>
      <c r="X36" s="1146" t="s">
        <v>807</v>
      </c>
      <c r="Y36" s="1146" t="s">
        <v>3015</v>
      </c>
      <c r="Z36" s="1146" t="s">
        <v>7742</v>
      </c>
      <c r="AA36" s="1146" t="s">
        <v>4499</v>
      </c>
      <c r="AB36" s="1146" t="s">
        <v>7743</v>
      </c>
      <c r="AC36" s="1154" t="s">
        <v>5888</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6941</v>
      </c>
      <c r="AS36" s="1148" t="s">
        <v>2629</v>
      </c>
      <c r="AT36" s="1141" t="s">
        <v>7755</v>
      </c>
      <c r="AU36" s="1134" t="s">
        <v>7756</v>
      </c>
      <c r="AV36" s="1105" t="str">
        <f t="shared" si="1"/>
        <v>2:51</v>
      </c>
      <c r="AW36" s="1173" t="s">
        <v>7757</v>
      </c>
    </row>
    <row r="37" ht="15.75" customHeight="1">
      <c r="A37" s="1192" t="s">
        <v>2619</v>
      </c>
      <c r="B37" s="1209" t="s">
        <v>6910</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4327</v>
      </c>
      <c r="Q37" s="1105" t="s">
        <v>6613</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5657</v>
      </c>
      <c r="AL37" s="1105" t="s">
        <v>7777</v>
      </c>
      <c r="AM37" s="1210" t="s">
        <v>6937</v>
      </c>
      <c r="AN37" s="1204" t="s">
        <v>1153</v>
      </c>
      <c r="AO37" s="1105" t="s">
        <v>4985</v>
      </c>
      <c r="AP37" s="1105" t="s">
        <v>7778</v>
      </c>
      <c r="AQ37" s="1105" t="s">
        <v>7779</v>
      </c>
      <c r="AR37" s="1105" t="s">
        <v>7149</v>
      </c>
      <c r="AS37" s="1210" t="s">
        <v>5150</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7072</v>
      </c>
      <c r="L38" s="1141" t="s">
        <v>3143</v>
      </c>
      <c r="M38" s="1141" t="s">
        <v>7789</v>
      </c>
      <c r="N38" s="1141" t="s">
        <v>7790</v>
      </c>
      <c r="O38" s="1141" t="s">
        <v>7791</v>
      </c>
      <c r="P38" s="1141" t="s">
        <v>7001</v>
      </c>
      <c r="Q38" s="1143" t="s">
        <v>7792</v>
      </c>
      <c r="R38" s="1143" t="s">
        <v>7793</v>
      </c>
      <c r="S38" s="1143" t="s">
        <v>7794</v>
      </c>
      <c r="T38" s="1143" t="s">
        <v>7795</v>
      </c>
      <c r="U38" s="1143" t="s">
        <v>7796</v>
      </c>
      <c r="V38" s="1143" t="s">
        <v>7797</v>
      </c>
      <c r="W38" s="1146" t="s">
        <v>7798</v>
      </c>
      <c r="X38" s="1146" t="s">
        <v>7799</v>
      </c>
      <c r="Y38" s="1146" t="s">
        <v>4307</v>
      </c>
      <c r="Z38" s="1146" t="s">
        <v>841</v>
      </c>
      <c r="AA38" s="1146" t="s">
        <v>7800</v>
      </c>
      <c r="AB38" s="1146" t="s">
        <v>5071</v>
      </c>
      <c r="AC38" s="1146" t="s">
        <v>1925</v>
      </c>
      <c r="AD38" s="1138" t="s">
        <v>7801</v>
      </c>
      <c r="AE38" s="1138" t="s">
        <v>4307</v>
      </c>
      <c r="AF38" s="1147" t="s">
        <v>7802</v>
      </c>
      <c r="AG38" s="1147" t="s">
        <v>5727</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3852</v>
      </c>
      <c r="AT38" s="1141" t="s">
        <v>7810</v>
      </c>
      <c r="AU38" s="1134" t="s">
        <v>7811</v>
      </c>
      <c r="AV38" s="1105" t="str">
        <f t="shared" si="1"/>
        <v>1:34</v>
      </c>
      <c r="AW38" s="1181"/>
    </row>
    <row r="39" ht="15.75" customHeight="1">
      <c r="A39" s="1116" t="s">
        <v>705</v>
      </c>
      <c r="B39" s="1209" t="s">
        <v>6910</v>
      </c>
      <c r="C39" s="1186" t="s">
        <v>7812</v>
      </c>
      <c r="D39" s="1131" t="s">
        <v>7813</v>
      </c>
      <c r="E39" s="1152" t="s">
        <v>7814</v>
      </c>
      <c r="F39" s="1152" t="s">
        <v>7815</v>
      </c>
      <c r="G39" s="1152" t="s">
        <v>7816</v>
      </c>
      <c r="H39" s="1140" t="s">
        <v>7817</v>
      </c>
      <c r="I39" s="1211" t="s">
        <v>235</v>
      </c>
      <c r="J39" s="1212" t="s">
        <v>6916</v>
      </c>
      <c r="K39" s="1142" t="s">
        <v>2735</v>
      </c>
      <c r="L39" s="1212" t="s">
        <v>6918</v>
      </c>
      <c r="M39" s="1212" t="s">
        <v>6919</v>
      </c>
      <c r="N39" s="1142" t="s">
        <v>7818</v>
      </c>
      <c r="O39" s="1212" t="s">
        <v>6921</v>
      </c>
      <c r="P39" s="1142" t="s">
        <v>273</v>
      </c>
      <c r="Q39" s="1145" t="s">
        <v>7819</v>
      </c>
      <c r="R39" s="1145" t="s">
        <v>7820</v>
      </c>
      <c r="S39" s="1213" t="s">
        <v>6924</v>
      </c>
      <c r="T39" s="1213" t="s">
        <v>6925</v>
      </c>
      <c r="U39" s="1145" t="s">
        <v>7821</v>
      </c>
      <c r="V39" s="1145" t="s">
        <v>1063</v>
      </c>
      <c r="W39" s="1214" t="s">
        <v>6928</v>
      </c>
      <c r="X39" s="1154" t="s">
        <v>3093</v>
      </c>
      <c r="Y39" s="1154" t="s">
        <v>1076</v>
      </c>
      <c r="Z39" s="1154" t="s">
        <v>5555</v>
      </c>
      <c r="AA39" s="1154" t="s">
        <v>7333</v>
      </c>
      <c r="AB39" s="1214" t="s">
        <v>6931</v>
      </c>
      <c r="AC39" s="1154" t="s">
        <v>5781</v>
      </c>
      <c r="AD39" s="1215" t="s">
        <v>6932</v>
      </c>
      <c r="AE39" s="1152" t="s">
        <v>7822</v>
      </c>
      <c r="AF39" s="1155" t="s">
        <v>7823</v>
      </c>
      <c r="AG39" s="1216" t="s">
        <v>6933</v>
      </c>
      <c r="AH39" s="1155" t="s">
        <v>2293</v>
      </c>
      <c r="AI39" s="1155" t="s">
        <v>7824</v>
      </c>
      <c r="AJ39" s="1155" t="s">
        <v>7825</v>
      </c>
      <c r="AK39" s="1216" t="s">
        <v>6936</v>
      </c>
      <c r="AL39" s="1155" t="s">
        <v>7826</v>
      </c>
      <c r="AM39" s="1148" t="s">
        <v>7827</v>
      </c>
      <c r="AN39" s="1149" t="s">
        <v>4421</v>
      </c>
      <c r="AO39" s="1148" t="s">
        <v>7828</v>
      </c>
      <c r="AP39" s="1148" t="s">
        <v>7829</v>
      </c>
      <c r="AQ39" s="1148" t="s">
        <v>7830</v>
      </c>
      <c r="AR39" s="1148" t="s">
        <v>7831</v>
      </c>
      <c r="AS39" s="1148" t="s">
        <v>3764</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5688</v>
      </c>
      <c r="J40" s="1105" t="s">
        <v>7838</v>
      </c>
      <c r="K40" s="1105" t="s">
        <v>2958</v>
      </c>
      <c r="L40" s="1105" t="s">
        <v>7839</v>
      </c>
      <c r="M40" s="1105" t="s">
        <v>7840</v>
      </c>
      <c r="N40" s="1105" t="s">
        <v>1836</v>
      </c>
      <c r="O40" s="1105" t="s">
        <v>7841</v>
      </c>
      <c r="P40" s="1105" t="s">
        <v>4108</v>
      </c>
      <c r="Q40" s="1105" t="s">
        <v>1694</v>
      </c>
      <c r="R40" s="1105" t="s">
        <v>7793</v>
      </c>
      <c r="S40" s="1105" t="s">
        <v>7422</v>
      </c>
      <c r="T40" s="1105" t="s">
        <v>7842</v>
      </c>
      <c r="U40" s="1105" t="s">
        <v>7843</v>
      </c>
      <c r="V40" s="1105" t="s">
        <v>7844</v>
      </c>
      <c r="W40" s="1105" t="s">
        <v>7845</v>
      </c>
      <c r="X40" s="1105" t="s">
        <v>7846</v>
      </c>
      <c r="Y40" s="1105" t="s">
        <v>273</v>
      </c>
      <c r="Z40" s="1105" t="s">
        <v>6186</v>
      </c>
      <c r="AA40" s="1105" t="s">
        <v>7384</v>
      </c>
      <c r="AB40" s="1105" t="s">
        <v>6955</v>
      </c>
      <c r="AC40" s="1105" t="s">
        <v>5000</v>
      </c>
      <c r="AD40" s="1105" t="s">
        <v>7847</v>
      </c>
      <c r="AE40" s="1105" t="s">
        <v>273</v>
      </c>
      <c r="AF40" s="1105" t="s">
        <v>7848</v>
      </c>
      <c r="AG40" s="1105" t="s">
        <v>6099</v>
      </c>
      <c r="AH40" s="1105" t="s">
        <v>4100</v>
      </c>
      <c r="AI40" s="1105" t="s">
        <v>7849</v>
      </c>
      <c r="AJ40" s="1105" t="s">
        <v>7804</v>
      </c>
      <c r="AK40" s="1105" t="s">
        <v>7850</v>
      </c>
      <c r="AL40" s="1105" t="s">
        <v>7851</v>
      </c>
      <c r="AM40" s="1105" t="s">
        <v>7852</v>
      </c>
      <c r="AN40" s="1105" t="s">
        <v>4533</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6875</v>
      </c>
      <c r="C41" s="1097" t="s">
        <v>7858</v>
      </c>
      <c r="D41" s="1138" t="s">
        <v>7859</v>
      </c>
      <c r="E41" s="1125" t="s">
        <v>5633</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4531</v>
      </c>
      <c r="S41" s="1143" t="s">
        <v>7373</v>
      </c>
      <c r="T41" s="1125" t="s">
        <v>4865</v>
      </c>
      <c r="U41" s="1143" t="s">
        <v>7866</v>
      </c>
      <c r="V41" s="1125" t="s">
        <v>2448</v>
      </c>
      <c r="W41" s="1125" t="s">
        <v>7867</v>
      </c>
      <c r="X41" s="1125" t="s">
        <v>7112</v>
      </c>
      <c r="Y41" s="1125" t="s">
        <v>7409</v>
      </c>
      <c r="Z41" s="1125" t="s">
        <v>2318</v>
      </c>
      <c r="AA41" s="1146" t="s">
        <v>7868</v>
      </c>
      <c r="AB41" s="1125" t="s">
        <v>3395</v>
      </c>
      <c r="AC41" s="1125" t="s">
        <v>7869</v>
      </c>
      <c r="AD41" s="1125" t="s">
        <v>7870</v>
      </c>
      <c r="AE41" s="1176" t="s">
        <v>6896</v>
      </c>
      <c r="AF41" s="1125" t="s">
        <v>7871</v>
      </c>
      <c r="AG41" s="1125" t="s">
        <v>7483</v>
      </c>
      <c r="AH41" s="1125" t="s">
        <v>7872</v>
      </c>
      <c r="AI41" s="1147" t="s">
        <v>7873</v>
      </c>
      <c r="AJ41" s="1125" t="s">
        <v>7874</v>
      </c>
      <c r="AK41" s="1125" t="s">
        <v>3059</v>
      </c>
      <c r="AL41" s="1125" t="s">
        <v>1637</v>
      </c>
      <c r="AM41" s="1125" t="s">
        <v>7849</v>
      </c>
      <c r="AN41" s="1149" t="s">
        <v>2409</v>
      </c>
      <c r="AO41" s="1125" t="s">
        <v>4381</v>
      </c>
      <c r="AP41" s="1125" t="s">
        <v>7875</v>
      </c>
      <c r="AQ41" s="1149" t="s">
        <v>5234</v>
      </c>
      <c r="AR41" s="1125" t="s">
        <v>7876</v>
      </c>
      <c r="AS41" s="1218" t="s">
        <v>1599</v>
      </c>
      <c r="AT41" s="1125" t="s">
        <v>7877</v>
      </c>
      <c r="AU41" s="1134" t="s">
        <v>7878</v>
      </c>
      <c r="AV41" s="1104" t="s">
        <v>6476</v>
      </c>
      <c r="AW41" s="1173" t="s">
        <v>7879</v>
      </c>
    </row>
    <row r="42" ht="15.75" customHeight="1">
      <c r="A42" s="1171" t="s">
        <v>2394</v>
      </c>
      <c r="B42" s="1217" t="s">
        <v>6875</v>
      </c>
      <c r="C42" s="1097" t="s">
        <v>7880</v>
      </c>
      <c r="D42" s="1131" t="s">
        <v>7881</v>
      </c>
      <c r="E42" s="1138" t="s">
        <v>7882</v>
      </c>
      <c r="F42" s="1138" t="s">
        <v>7883</v>
      </c>
      <c r="G42" s="1138" t="s">
        <v>7884</v>
      </c>
      <c r="H42" s="1139" t="s">
        <v>7885</v>
      </c>
      <c r="I42" s="1139" t="s">
        <v>2134</v>
      </c>
      <c r="J42" s="1141" t="s">
        <v>7886</v>
      </c>
      <c r="K42" s="1141" t="s">
        <v>3150</v>
      </c>
      <c r="L42" s="1141" t="s">
        <v>4521</v>
      </c>
      <c r="M42" s="1141" t="s">
        <v>973</v>
      </c>
      <c r="N42" s="1141" t="s">
        <v>7887</v>
      </c>
      <c r="O42" s="1141" t="s">
        <v>7888</v>
      </c>
      <c r="P42" s="1141" t="s">
        <v>4923</v>
      </c>
      <c r="Q42" s="1143" t="s">
        <v>7889</v>
      </c>
      <c r="R42" s="1143" t="s">
        <v>4628</v>
      </c>
      <c r="S42" s="1143" t="s">
        <v>7149</v>
      </c>
      <c r="T42" s="1143" t="s">
        <v>7887</v>
      </c>
      <c r="U42" s="1143" t="s">
        <v>7890</v>
      </c>
      <c r="V42" s="1143" t="s">
        <v>5087</v>
      </c>
      <c r="W42" s="1146" t="s">
        <v>7557</v>
      </c>
      <c r="X42" s="1146" t="s">
        <v>4717</v>
      </c>
      <c r="Y42" s="1146" t="s">
        <v>7891</v>
      </c>
      <c r="Z42" s="1146" t="s">
        <v>7892</v>
      </c>
      <c r="AA42" s="1146" t="s">
        <v>3451</v>
      </c>
      <c r="AB42" s="1146" t="s">
        <v>7176</v>
      </c>
      <c r="AC42" s="1146" t="s">
        <v>1505</v>
      </c>
      <c r="AD42" s="1138" t="s">
        <v>7893</v>
      </c>
      <c r="AE42" s="1138" t="s">
        <v>7894</v>
      </c>
      <c r="AF42" s="1147" t="s">
        <v>7895</v>
      </c>
      <c r="AG42" s="1147" t="s">
        <v>272</v>
      </c>
      <c r="AH42" s="1147" t="s">
        <v>7872</v>
      </c>
      <c r="AI42" s="1147" t="s">
        <v>7647</v>
      </c>
      <c r="AJ42" s="1219" t="s">
        <v>6900</v>
      </c>
      <c r="AK42" s="1147" t="s">
        <v>7674</v>
      </c>
      <c r="AL42" s="1147" t="s">
        <v>7896</v>
      </c>
      <c r="AM42" s="1149" t="s">
        <v>7897</v>
      </c>
      <c r="AN42" s="1149" t="s">
        <v>7898</v>
      </c>
      <c r="AO42" s="1149" t="s">
        <v>7899</v>
      </c>
      <c r="AP42" s="1149" t="s">
        <v>7900</v>
      </c>
      <c r="AQ42" s="1149" t="s">
        <v>6402</v>
      </c>
      <c r="AR42" s="1149" t="s">
        <v>7901</v>
      </c>
      <c r="AS42" s="1149" t="s">
        <v>5143</v>
      </c>
      <c r="AT42" s="1141" t="s">
        <v>7902</v>
      </c>
      <c r="AU42" s="1220" t="s">
        <v>7903</v>
      </c>
      <c r="AV42" s="1105" t="str">
        <f t="shared" ref="AV42:AV54" si="2">TEXT(AU42-C42,"m:ss")</f>
        <v>4:24</v>
      </c>
      <c r="AW42" s="1135"/>
    </row>
    <row r="43">
      <c r="A43" s="1192" t="s">
        <v>1431</v>
      </c>
      <c r="B43" s="1191" t="s">
        <v>6875</v>
      </c>
      <c r="C43" s="1097" t="s">
        <v>7904</v>
      </c>
      <c r="D43" s="1221" t="s">
        <v>7905</v>
      </c>
      <c r="E43" s="1138" t="s">
        <v>3507</v>
      </c>
      <c r="F43" s="1138" t="s">
        <v>7906</v>
      </c>
      <c r="G43" s="1138" t="s">
        <v>7907</v>
      </c>
      <c r="H43" s="1125" t="s">
        <v>7908</v>
      </c>
      <c r="I43" s="1139" t="s">
        <v>4236</v>
      </c>
      <c r="J43" s="1141" t="s">
        <v>7909</v>
      </c>
      <c r="K43" s="1141" t="s">
        <v>7910</v>
      </c>
      <c r="L43" s="1222" t="s">
        <v>5865</v>
      </c>
      <c r="M43" s="1141" t="s">
        <v>7911</v>
      </c>
      <c r="N43" s="1141" t="s">
        <v>7595</v>
      </c>
      <c r="O43" s="1141" t="s">
        <v>7912</v>
      </c>
      <c r="P43" s="1141" t="s">
        <v>7208</v>
      </c>
      <c r="Q43" s="1143" t="s">
        <v>7913</v>
      </c>
      <c r="R43" s="1223" t="s">
        <v>6889</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3856</v>
      </c>
      <c r="AM43" s="1149" t="s">
        <v>7923</v>
      </c>
      <c r="AN43" s="1149" t="s">
        <v>5140</v>
      </c>
      <c r="AO43" s="1149" t="s">
        <v>6190</v>
      </c>
      <c r="AP43" s="1149" t="s">
        <v>7924</v>
      </c>
      <c r="AQ43" s="1149" t="s">
        <v>7925</v>
      </c>
      <c r="AR43" s="1149" t="s">
        <v>7926</v>
      </c>
      <c r="AS43" s="1149" t="s">
        <v>2596</v>
      </c>
      <c r="AT43" s="1141" t="s">
        <v>7927</v>
      </c>
      <c r="AU43" s="1134" t="s">
        <v>7928</v>
      </c>
      <c r="AV43" s="1156" t="str">
        <f t="shared" si="2"/>
        <v>4:32</v>
      </c>
      <c r="AW43" s="1181"/>
    </row>
    <row r="44">
      <c r="A44" s="1192" t="s">
        <v>2847</v>
      </c>
      <c r="B44" s="1199" t="s">
        <v>6875</v>
      </c>
      <c r="C44" s="1104" t="s">
        <v>7093</v>
      </c>
      <c r="D44" s="1206" t="s">
        <v>7929</v>
      </c>
      <c r="E44" s="1125" t="s">
        <v>7930</v>
      </c>
      <c r="F44" s="1104" t="s">
        <v>7931</v>
      </c>
      <c r="G44" s="1125" t="s">
        <v>7932</v>
      </c>
      <c r="H44" s="1125" t="s">
        <v>3356</v>
      </c>
      <c r="I44" s="1125" t="s">
        <v>7933</v>
      </c>
      <c r="J44" s="1125" t="s">
        <v>5100</v>
      </c>
      <c r="K44" s="1125" t="s">
        <v>7934</v>
      </c>
      <c r="L44" s="1125" t="s">
        <v>7935</v>
      </c>
      <c r="M44" s="1125" t="s">
        <v>3010</v>
      </c>
      <c r="N44" s="1125" t="s">
        <v>5399</v>
      </c>
      <c r="O44" s="1125" t="s">
        <v>7936</v>
      </c>
      <c r="P44" s="1125" t="s">
        <v>403</v>
      </c>
      <c r="Q44" s="1125" t="s">
        <v>7937</v>
      </c>
      <c r="R44" s="1125" t="s">
        <v>201</v>
      </c>
      <c r="S44" s="1125" t="s">
        <v>2506</v>
      </c>
      <c r="T44" s="1125" t="s">
        <v>7938</v>
      </c>
      <c r="U44" s="1125" t="s">
        <v>7939</v>
      </c>
      <c r="V44" s="1125" t="s">
        <v>1749</v>
      </c>
      <c r="W44" s="1125" t="s">
        <v>925</v>
      </c>
      <c r="X44" s="1125" t="s">
        <v>5522</v>
      </c>
      <c r="Y44" s="1125" t="s">
        <v>7671</v>
      </c>
      <c r="Z44" s="1125" t="s">
        <v>6930</v>
      </c>
      <c r="AA44" s="1125" t="s">
        <v>7940</v>
      </c>
      <c r="AB44" s="1125" t="s">
        <v>7941</v>
      </c>
      <c r="AC44" s="1125" t="s">
        <v>6161</v>
      </c>
      <c r="AD44" s="1125" t="s">
        <v>7942</v>
      </c>
      <c r="AE44" s="1125" t="s">
        <v>463</v>
      </c>
      <c r="AF44" s="1125" t="s">
        <v>7943</v>
      </c>
      <c r="AG44" s="1125" t="s">
        <v>2096</v>
      </c>
      <c r="AH44" s="1125" t="s">
        <v>7944</v>
      </c>
      <c r="AI44" s="1125" t="s">
        <v>657</v>
      </c>
      <c r="AJ44" s="1125" t="s">
        <v>7945</v>
      </c>
      <c r="AK44" s="1125" t="s">
        <v>7946</v>
      </c>
      <c r="AL44" s="1125" t="s">
        <v>2164</v>
      </c>
      <c r="AM44" s="1125" t="s">
        <v>6951</v>
      </c>
      <c r="AN44" s="1125" t="s">
        <v>7736</v>
      </c>
      <c r="AO44" s="1125" t="s">
        <v>7947</v>
      </c>
      <c r="AP44" s="1125" t="s">
        <v>7948</v>
      </c>
      <c r="AQ44" s="1125" t="s">
        <v>3127</v>
      </c>
      <c r="AR44" s="1125" t="s">
        <v>7107</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5394</v>
      </c>
      <c r="I45" s="1140" t="s">
        <v>206</v>
      </c>
      <c r="J45" s="1142" t="s">
        <v>4275</v>
      </c>
      <c r="K45" s="1142" t="s">
        <v>1336</v>
      </c>
      <c r="L45" s="1142" t="s">
        <v>912</v>
      </c>
      <c r="M45" s="1142" t="s">
        <v>7956</v>
      </c>
      <c r="N45" s="1142" t="s">
        <v>7957</v>
      </c>
      <c r="O45" s="1142" t="s">
        <v>7958</v>
      </c>
      <c r="P45" s="1142" t="s">
        <v>7959</v>
      </c>
      <c r="Q45" s="1145" t="s">
        <v>7960</v>
      </c>
      <c r="R45" s="1145" t="s">
        <v>7527</v>
      </c>
      <c r="S45" s="1145" t="s">
        <v>7961</v>
      </c>
      <c r="T45" s="1145" t="s">
        <v>2767</v>
      </c>
      <c r="U45" s="1145" t="s">
        <v>5379</v>
      </c>
      <c r="V45" s="1145" t="s">
        <v>7640</v>
      </c>
      <c r="W45" s="1154" t="s">
        <v>7962</v>
      </c>
      <c r="X45" s="1154" t="s">
        <v>7647</v>
      </c>
      <c r="Y45" s="1154" t="s">
        <v>3199</v>
      </c>
      <c r="Z45" s="1154" t="s">
        <v>6931</v>
      </c>
      <c r="AA45" s="1154" t="s">
        <v>4846</v>
      </c>
      <c r="AB45" s="1154" t="s">
        <v>4444</v>
      </c>
      <c r="AC45" s="1154" t="s">
        <v>7284</v>
      </c>
      <c r="AD45" s="1138" t="s">
        <v>7963</v>
      </c>
      <c r="AE45" s="1152" t="s">
        <v>3937</v>
      </c>
      <c r="AF45" s="1155" t="s">
        <v>7964</v>
      </c>
      <c r="AG45" s="1155" t="s">
        <v>7965</v>
      </c>
      <c r="AH45" s="1155" t="s">
        <v>7966</v>
      </c>
      <c r="AI45" s="1155" t="s">
        <v>1467</v>
      </c>
      <c r="AJ45" s="1155" t="s">
        <v>7967</v>
      </c>
      <c r="AK45" s="1147" t="s">
        <v>5105</v>
      </c>
      <c r="AL45" s="1147" t="s">
        <v>7968</v>
      </c>
      <c r="AM45" s="1148" t="s">
        <v>7969</v>
      </c>
      <c r="AN45" s="1148" t="s">
        <v>7970</v>
      </c>
      <c r="AO45" s="1148" t="s">
        <v>7971</v>
      </c>
      <c r="AP45" s="1148" t="s">
        <v>7972</v>
      </c>
      <c r="AQ45" s="1148" t="s">
        <v>7973</v>
      </c>
      <c r="AR45" s="1149" t="s">
        <v>5724</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7132</v>
      </c>
      <c r="O46" s="1141" t="s">
        <v>7986</v>
      </c>
      <c r="P46" s="1141" t="s">
        <v>2123</v>
      </c>
      <c r="Q46" s="1143" t="s">
        <v>7987</v>
      </c>
      <c r="R46" s="1143" t="s">
        <v>7988</v>
      </c>
      <c r="S46" s="1143" t="s">
        <v>7753</v>
      </c>
      <c r="T46" s="1143" t="s">
        <v>2316</v>
      </c>
      <c r="U46" s="1143" t="s">
        <v>7989</v>
      </c>
      <c r="V46" s="1143" t="s">
        <v>7279</v>
      </c>
      <c r="W46" s="1146" t="s">
        <v>7990</v>
      </c>
      <c r="X46" s="1146" t="s">
        <v>7991</v>
      </c>
      <c r="Y46" s="1146" t="s">
        <v>7992</v>
      </c>
      <c r="Z46" s="1146" t="s">
        <v>712</v>
      </c>
      <c r="AA46" s="1104" t="s">
        <v>7795</v>
      </c>
      <c r="AB46" s="1146" t="s">
        <v>5989</v>
      </c>
      <c r="AC46" s="1146" t="s">
        <v>7993</v>
      </c>
      <c r="AD46" s="1138" t="s">
        <v>7994</v>
      </c>
      <c r="AE46" s="1138" t="s">
        <v>7995</v>
      </c>
      <c r="AF46" s="1147" t="s">
        <v>7996</v>
      </c>
      <c r="AG46" s="1147" t="s">
        <v>2804</v>
      </c>
      <c r="AH46" s="1147" t="s">
        <v>3749</v>
      </c>
      <c r="AI46" s="1147" t="s">
        <v>7997</v>
      </c>
      <c r="AJ46" s="1147" t="s">
        <v>7998</v>
      </c>
      <c r="AK46" s="1147" t="s">
        <v>7999</v>
      </c>
      <c r="AL46" s="1147" t="s">
        <v>8000</v>
      </c>
      <c r="AM46" s="1149" t="s">
        <v>8001</v>
      </c>
      <c r="AN46" s="1149" t="s">
        <v>5106</v>
      </c>
      <c r="AO46" s="1149" t="s">
        <v>8002</v>
      </c>
      <c r="AP46" s="1149" t="s">
        <v>8003</v>
      </c>
      <c r="AQ46" s="1149" t="s">
        <v>7460</v>
      </c>
      <c r="AR46" s="1149" t="s">
        <v>8004</v>
      </c>
      <c r="AS46" s="1149" t="s">
        <v>4217</v>
      </c>
      <c r="AT46" s="1141" t="s">
        <v>8005</v>
      </c>
      <c r="AU46" s="1134" t="s">
        <v>8006</v>
      </c>
      <c r="AV46" s="1156" t="str">
        <f t="shared" si="2"/>
        <v>5:07</v>
      </c>
      <c r="AW46" s="1173" t="s">
        <v>8007</v>
      </c>
    </row>
    <row r="47" ht="15.75" customHeight="1">
      <c r="A47" s="1171" t="s">
        <v>6444</v>
      </c>
      <c r="B47" s="1191" t="s">
        <v>6846</v>
      </c>
      <c r="C47" s="1097" t="s">
        <v>8008</v>
      </c>
      <c r="D47" s="1138" t="s">
        <v>8009</v>
      </c>
      <c r="E47" s="1138" t="s">
        <v>5822</v>
      </c>
      <c r="F47" s="1138" t="s">
        <v>7576</v>
      </c>
      <c r="G47" s="1138" t="s">
        <v>8010</v>
      </c>
      <c r="H47" s="1139" t="s">
        <v>8011</v>
      </c>
      <c r="I47" s="1139" t="s">
        <v>8012</v>
      </c>
      <c r="J47" s="1141" t="s">
        <v>8013</v>
      </c>
      <c r="K47" s="1141" t="s">
        <v>6866</v>
      </c>
      <c r="L47" s="1141" t="s">
        <v>7048</v>
      </c>
      <c r="M47" s="1141" t="s">
        <v>8014</v>
      </c>
      <c r="N47" s="1141" t="s">
        <v>7305</v>
      </c>
      <c r="O47" s="1141" t="s">
        <v>8015</v>
      </c>
      <c r="P47" s="1141" t="s">
        <v>3577</v>
      </c>
      <c r="Q47" s="1143" t="s">
        <v>8016</v>
      </c>
      <c r="R47" s="1143" t="s">
        <v>7767</v>
      </c>
      <c r="S47" s="1143" t="s">
        <v>1086</v>
      </c>
      <c r="T47" s="1143" t="s">
        <v>2572</v>
      </c>
      <c r="U47" s="1143" t="s">
        <v>8017</v>
      </c>
      <c r="V47" s="1143" t="s">
        <v>8018</v>
      </c>
      <c r="W47" s="1146" t="s">
        <v>8019</v>
      </c>
      <c r="X47" s="1146" t="s">
        <v>5105</v>
      </c>
      <c r="Y47" s="1146" t="s">
        <v>8020</v>
      </c>
      <c r="Z47" s="1146" t="s">
        <v>8021</v>
      </c>
      <c r="AA47" s="1104" t="s">
        <v>8022</v>
      </c>
      <c r="AB47" s="1146" t="s">
        <v>7561</v>
      </c>
      <c r="AC47" s="1146" t="s">
        <v>3714</v>
      </c>
      <c r="AD47" s="1138" t="s">
        <v>8023</v>
      </c>
      <c r="AE47" s="1138" t="s">
        <v>8024</v>
      </c>
      <c r="AF47" s="1225" t="s">
        <v>8025</v>
      </c>
      <c r="AG47" s="1147" t="s">
        <v>5918</v>
      </c>
      <c r="AH47" s="1147" t="s">
        <v>7966</v>
      </c>
      <c r="AI47" s="1147" t="s">
        <v>2804</v>
      </c>
      <c r="AJ47" s="1147" t="s">
        <v>8026</v>
      </c>
      <c r="AK47" s="1147" t="s">
        <v>153</v>
      </c>
      <c r="AL47" s="1147" t="s">
        <v>8000</v>
      </c>
      <c r="AM47" s="1149" t="s">
        <v>4846</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3972</v>
      </c>
      <c r="J48" s="1105" t="s">
        <v>8039</v>
      </c>
      <c r="K48" s="1105" t="s">
        <v>8040</v>
      </c>
      <c r="L48" s="1105" t="s">
        <v>1138</v>
      </c>
      <c r="M48" s="1105" t="s">
        <v>821</v>
      </c>
      <c r="N48" s="1105" t="s">
        <v>8041</v>
      </c>
      <c r="O48" s="1105" t="s">
        <v>3724</v>
      </c>
      <c r="P48" s="1105" t="s">
        <v>6882</v>
      </c>
      <c r="Q48" s="1105" t="s">
        <v>8042</v>
      </c>
      <c r="R48" s="1105" t="s">
        <v>8043</v>
      </c>
      <c r="S48" s="1105" t="s">
        <v>7726</v>
      </c>
      <c r="T48" s="1105" t="s">
        <v>7805</v>
      </c>
      <c r="U48" s="1105" t="s">
        <v>8044</v>
      </c>
      <c r="V48" s="1105" t="s">
        <v>8045</v>
      </c>
      <c r="W48" s="1105" t="s">
        <v>8046</v>
      </c>
      <c r="X48" s="1105" t="s">
        <v>8047</v>
      </c>
      <c r="Y48" s="1105" t="s">
        <v>3714</v>
      </c>
      <c r="Z48" s="1105" t="s">
        <v>5370</v>
      </c>
      <c r="AA48" s="1105" t="s">
        <v>7259</v>
      </c>
      <c r="AB48" s="1105" t="s">
        <v>8048</v>
      </c>
      <c r="AC48" s="1105" t="s">
        <v>273</v>
      </c>
      <c r="AD48" s="1105" t="s">
        <v>5244</v>
      </c>
      <c r="AE48" s="1105" t="s">
        <v>3140</v>
      </c>
      <c r="AF48" s="1105" t="s">
        <v>6880</v>
      </c>
      <c r="AG48" s="1105" t="s">
        <v>8049</v>
      </c>
      <c r="AH48" s="1105" t="s">
        <v>4583</v>
      </c>
      <c r="AI48" s="1105" t="s">
        <v>8050</v>
      </c>
      <c r="AJ48" s="1105" t="s">
        <v>8051</v>
      </c>
      <c r="AK48" s="1105" t="s">
        <v>7800</v>
      </c>
      <c r="AL48" s="1105" t="s">
        <v>4093</v>
      </c>
      <c r="AM48" s="1105" t="s">
        <v>8052</v>
      </c>
      <c r="AN48" s="1105" t="s">
        <v>6698</v>
      </c>
      <c r="AO48" s="1105" t="s">
        <v>8053</v>
      </c>
      <c r="AP48" s="1105" t="s">
        <v>8054</v>
      </c>
      <c r="AQ48" s="1105" t="s">
        <v>2546</v>
      </c>
      <c r="AR48" s="1105" t="s">
        <v>8055</v>
      </c>
      <c r="AS48" s="1105" t="s">
        <v>3697</v>
      </c>
      <c r="AT48" s="1105" t="s">
        <v>8056</v>
      </c>
      <c r="AU48" s="1182" t="str">
        <f>HYPERLINK("https://splits.io/pc9","1:16:48")</f>
        <v>1:16:48</v>
      </c>
      <c r="AV48" s="1105" t="str">
        <f t="shared" si="2"/>
        <v>2:27</v>
      </c>
      <c r="AW48" s="1115" t="s">
        <v>8057</v>
      </c>
    </row>
    <row r="49" ht="15.75" customHeight="1">
      <c r="A49" s="1151" t="s">
        <v>4441</v>
      </c>
      <c r="B49" s="1096" t="s">
        <v>6846</v>
      </c>
      <c r="C49" s="1186" t="s">
        <v>8008</v>
      </c>
      <c r="D49" s="1131" t="s">
        <v>8058</v>
      </c>
      <c r="E49" s="1152" t="s">
        <v>1068</v>
      </c>
      <c r="F49" s="1152" t="s">
        <v>8059</v>
      </c>
      <c r="G49" s="1152" t="s">
        <v>4240</v>
      </c>
      <c r="H49" s="1140" t="s">
        <v>7578</v>
      </c>
      <c r="I49" s="1140" t="s">
        <v>3714</v>
      </c>
      <c r="J49" s="1142" t="s">
        <v>8060</v>
      </c>
      <c r="K49" s="1142" t="s">
        <v>6741</v>
      </c>
      <c r="L49" s="1142" t="s">
        <v>6566</v>
      </c>
      <c r="M49" s="1142" t="s">
        <v>560</v>
      </c>
      <c r="N49" s="1142" t="s">
        <v>8061</v>
      </c>
      <c r="O49" s="1142" t="s">
        <v>7766</v>
      </c>
      <c r="P49" s="1142" t="s">
        <v>8062</v>
      </c>
      <c r="Q49" s="1145" t="s">
        <v>8063</v>
      </c>
      <c r="R49" s="1145" t="s">
        <v>7527</v>
      </c>
      <c r="S49" s="1145" t="s">
        <v>6977</v>
      </c>
      <c r="T49" s="1145" t="s">
        <v>8064</v>
      </c>
      <c r="U49" s="1145" t="s">
        <v>8065</v>
      </c>
      <c r="V49" s="1145" t="s">
        <v>8066</v>
      </c>
      <c r="W49" s="1154" t="s">
        <v>8067</v>
      </c>
      <c r="X49" s="1154" t="s">
        <v>8068</v>
      </c>
      <c r="Y49" s="1154" t="s">
        <v>8069</v>
      </c>
      <c r="Z49" s="1154" t="s">
        <v>4601</v>
      </c>
      <c r="AA49" s="1154" t="s">
        <v>7287</v>
      </c>
      <c r="AB49" s="1154" t="s">
        <v>5772</v>
      </c>
      <c r="AC49" s="1154" t="s">
        <v>8070</v>
      </c>
      <c r="AD49" s="1152" t="s">
        <v>8071</v>
      </c>
      <c r="AE49" s="1138" t="s">
        <v>4307</v>
      </c>
      <c r="AF49" s="1155" t="s">
        <v>8072</v>
      </c>
      <c r="AG49" s="1155" t="s">
        <v>8073</v>
      </c>
      <c r="AH49" s="1155" t="s">
        <v>2182</v>
      </c>
      <c r="AI49" s="1155" t="s">
        <v>3441</v>
      </c>
      <c r="AJ49" s="1155" t="s">
        <v>6536</v>
      </c>
      <c r="AK49" s="1155" t="s">
        <v>3307</v>
      </c>
      <c r="AL49" s="1155" t="s">
        <v>8027</v>
      </c>
      <c r="AM49" s="1148" t="s">
        <v>8074</v>
      </c>
      <c r="AN49" s="1148" t="s">
        <v>8075</v>
      </c>
      <c r="AO49" s="1148" t="s">
        <v>7020</v>
      </c>
      <c r="AP49" s="1148" t="s">
        <v>8003</v>
      </c>
      <c r="AQ49" s="1148" t="s">
        <v>8076</v>
      </c>
      <c r="AR49" s="1148" t="s">
        <v>3811</v>
      </c>
      <c r="AS49" s="1148" t="s">
        <v>2337</v>
      </c>
      <c r="AT49" s="1142" t="s">
        <v>8077</v>
      </c>
      <c r="AU49" s="1156" t="s">
        <v>8078</v>
      </c>
      <c r="AV49" s="1105" t="str">
        <f t="shared" si="2"/>
        <v>3:33</v>
      </c>
      <c r="AW49" s="1190"/>
    </row>
    <row r="50" ht="15.75" customHeight="1">
      <c r="A50" s="1107" t="s">
        <v>3034</v>
      </c>
      <c r="B50" s="1096" t="s">
        <v>6846</v>
      </c>
      <c r="C50" s="1105" t="s">
        <v>7010</v>
      </c>
      <c r="D50" s="1131" t="s">
        <v>8079</v>
      </c>
      <c r="E50" s="1105" t="s">
        <v>6990</v>
      </c>
      <c r="F50" s="1105" t="s">
        <v>8080</v>
      </c>
      <c r="G50" s="1105" t="s">
        <v>8081</v>
      </c>
      <c r="H50" s="1105" t="s">
        <v>8082</v>
      </c>
      <c r="I50" s="1105" t="s">
        <v>7661</v>
      </c>
      <c r="J50" s="1105" t="s">
        <v>500</v>
      </c>
      <c r="K50" s="1105" t="s">
        <v>5258</v>
      </c>
      <c r="L50" s="1105" t="s">
        <v>2601</v>
      </c>
      <c r="M50" s="1105" t="s">
        <v>8014</v>
      </c>
      <c r="N50" s="1105" t="s">
        <v>7050</v>
      </c>
      <c r="O50" s="1105" t="s">
        <v>8083</v>
      </c>
      <c r="P50" s="1105" t="s">
        <v>4080</v>
      </c>
      <c r="Q50" s="1105" t="s">
        <v>8084</v>
      </c>
      <c r="R50" s="1105" t="s">
        <v>1602</v>
      </c>
      <c r="S50" s="1105" t="s">
        <v>8085</v>
      </c>
      <c r="T50" s="1105" t="s">
        <v>8086</v>
      </c>
      <c r="U50" s="1105" t="s">
        <v>8087</v>
      </c>
      <c r="V50" s="1105" t="s">
        <v>8088</v>
      </c>
      <c r="W50" s="1105" t="s">
        <v>8089</v>
      </c>
      <c r="X50" s="1105" t="s">
        <v>1182</v>
      </c>
      <c r="Y50" s="1105" t="s">
        <v>7175</v>
      </c>
      <c r="Z50" s="1105" t="s">
        <v>5555</v>
      </c>
      <c r="AA50" s="1105" t="s">
        <v>8090</v>
      </c>
      <c r="AB50" s="1105" t="s">
        <v>5774</v>
      </c>
      <c r="AC50" s="1105" t="s">
        <v>5888</v>
      </c>
      <c r="AD50" s="1105" t="s">
        <v>8091</v>
      </c>
      <c r="AE50" s="1105" t="s">
        <v>7124</v>
      </c>
      <c r="AF50" s="1105" t="s">
        <v>8092</v>
      </c>
      <c r="AG50" s="1105" t="s">
        <v>409</v>
      </c>
      <c r="AH50" s="1105" t="s">
        <v>4583</v>
      </c>
      <c r="AI50" s="1105" t="s">
        <v>8093</v>
      </c>
      <c r="AJ50" s="1105" t="s">
        <v>8094</v>
      </c>
      <c r="AK50" s="1105" t="s">
        <v>7887</v>
      </c>
      <c r="AL50" s="1105" t="s">
        <v>4076</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6910</v>
      </c>
      <c r="C51" s="1186" t="s">
        <v>8101</v>
      </c>
      <c r="D51" s="1131" t="s">
        <v>8102</v>
      </c>
      <c r="E51" s="1152" t="s">
        <v>7610</v>
      </c>
      <c r="F51" s="1152" t="s">
        <v>7183</v>
      </c>
      <c r="G51" s="1215" t="s">
        <v>646</v>
      </c>
      <c r="H51" s="1140" t="s">
        <v>8103</v>
      </c>
      <c r="I51" s="1140" t="s">
        <v>1546</v>
      </c>
      <c r="J51" s="1142" t="s">
        <v>2608</v>
      </c>
      <c r="K51" s="1142" t="s">
        <v>8104</v>
      </c>
      <c r="L51" s="1142" t="s">
        <v>1228</v>
      </c>
      <c r="M51" s="1142" t="s">
        <v>7666</v>
      </c>
      <c r="N51" s="1142" t="s">
        <v>8105</v>
      </c>
      <c r="O51" s="1142" t="s">
        <v>8106</v>
      </c>
      <c r="P51" s="1142" t="s">
        <v>3774</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7048</v>
      </c>
      <c r="AI51" s="1155" t="s">
        <v>5026</v>
      </c>
      <c r="AJ51" s="1155" t="s">
        <v>8115</v>
      </c>
      <c r="AK51" s="1155" t="s">
        <v>6969</v>
      </c>
      <c r="AL51" s="1155" t="s">
        <v>4104</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6875</v>
      </c>
      <c r="C52" s="1105" t="s">
        <v>8123</v>
      </c>
      <c r="D52" s="1131" t="s">
        <v>8124</v>
      </c>
      <c r="E52" s="1105" t="s">
        <v>8125</v>
      </c>
      <c r="F52" s="1105" t="s">
        <v>7667</v>
      </c>
      <c r="G52" s="1105" t="s">
        <v>7495</v>
      </c>
      <c r="H52" s="1105" t="s">
        <v>8126</v>
      </c>
      <c r="I52" s="1105" t="s">
        <v>8127</v>
      </c>
      <c r="J52" s="1105" t="s">
        <v>7687</v>
      </c>
      <c r="K52" s="1105" t="s">
        <v>7020</v>
      </c>
      <c r="L52" s="1105" t="s">
        <v>3335</v>
      </c>
      <c r="M52" s="1105" t="s">
        <v>8128</v>
      </c>
      <c r="N52" s="1105" t="s">
        <v>4865</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5105</v>
      </c>
      <c r="AB52" s="1105" t="s">
        <v>8133</v>
      </c>
      <c r="AC52" s="1105" t="s">
        <v>4513</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3663</v>
      </c>
      <c r="AQ52" s="1105" t="s">
        <v>8142</v>
      </c>
      <c r="AR52" s="1105" t="s">
        <v>8143</v>
      </c>
      <c r="AS52" s="1105" t="s">
        <v>5143</v>
      </c>
      <c r="AT52" s="1105" t="s">
        <v>8144</v>
      </c>
      <c r="AU52" s="1105" t="s">
        <v>8145</v>
      </c>
      <c r="AV52" s="1105" t="str">
        <f t="shared" si="2"/>
        <v>2:37</v>
      </c>
      <c r="AW52" s="1164" t="s">
        <v>8146</v>
      </c>
    </row>
    <row r="53" ht="15.75" customHeight="1">
      <c r="A53" s="1192" t="s">
        <v>3871</v>
      </c>
      <c r="B53" s="1199" t="s">
        <v>6875</v>
      </c>
      <c r="C53" s="1097" t="s">
        <v>8147</v>
      </c>
      <c r="D53" s="1184" t="s">
        <v>8148</v>
      </c>
      <c r="E53" s="1138" t="s">
        <v>8149</v>
      </c>
      <c r="F53" s="1138" t="s">
        <v>748</v>
      </c>
      <c r="G53" s="1138" t="s">
        <v>8150</v>
      </c>
      <c r="H53" s="1139" t="s">
        <v>8151</v>
      </c>
      <c r="I53" s="1139" t="s">
        <v>8152</v>
      </c>
      <c r="J53" s="1141" t="s">
        <v>1811</v>
      </c>
      <c r="K53" s="1226" t="s">
        <v>5586</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4137</v>
      </c>
      <c r="Z53" s="1146" t="s">
        <v>862</v>
      </c>
      <c r="AA53" s="1146" t="s">
        <v>8161</v>
      </c>
      <c r="AB53" s="1185" t="s">
        <v>8162</v>
      </c>
      <c r="AC53" s="1146" t="s">
        <v>7124</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3783</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4435</v>
      </c>
      <c r="J54" s="1141" t="s">
        <v>7103</v>
      </c>
      <c r="K54" s="1141" t="s">
        <v>8177</v>
      </c>
      <c r="L54" s="1141" t="s">
        <v>8178</v>
      </c>
      <c r="M54" s="1141" t="s">
        <v>7473</v>
      </c>
      <c r="N54" s="1141" t="s">
        <v>1417</v>
      </c>
      <c r="O54" s="1141" t="s">
        <v>8179</v>
      </c>
      <c r="P54" s="1141" t="s">
        <v>4236</v>
      </c>
      <c r="Q54" s="1143" t="s">
        <v>8180</v>
      </c>
      <c r="R54" s="1143" t="s">
        <v>2415</v>
      </c>
      <c r="S54" s="1143" t="s">
        <v>8039</v>
      </c>
      <c r="T54" s="1143" t="s">
        <v>8181</v>
      </c>
      <c r="U54" s="1143" t="s">
        <v>8182</v>
      </c>
      <c r="V54" s="1143" t="s">
        <v>5135</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7136</v>
      </c>
      <c r="AS54" s="1149" t="s">
        <v>1233</v>
      </c>
      <c r="AT54" s="1141" t="s">
        <v>8190</v>
      </c>
      <c r="AU54" s="1134" t="s">
        <v>8191</v>
      </c>
      <c r="AV54" s="1105" t="str">
        <f t="shared" si="2"/>
        <v>3:34</v>
      </c>
      <c r="AW54" s="1181"/>
    </row>
    <row r="55" ht="15.75" customHeight="1">
      <c r="A55" s="1171" t="s">
        <v>899</v>
      </c>
      <c r="B55" s="1191" t="s">
        <v>6910</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7235</v>
      </c>
      <c r="P55" s="1103" t="s">
        <v>5371</v>
      </c>
      <c r="Q55" s="1103" t="s">
        <v>8202</v>
      </c>
      <c r="R55" s="1102" t="s">
        <v>8203</v>
      </c>
      <c r="S55" s="1102" t="s">
        <v>7726</v>
      </c>
      <c r="T55" s="1102" t="s">
        <v>8204</v>
      </c>
      <c r="U55" s="1102" t="s">
        <v>8205</v>
      </c>
      <c r="V55" s="1102" t="s">
        <v>3271</v>
      </c>
      <c r="W55" s="1102" t="s">
        <v>8206</v>
      </c>
      <c r="X55" s="1102" t="s">
        <v>8207</v>
      </c>
      <c r="Y55" s="1102">
        <v>49.54</v>
      </c>
      <c r="Z55" s="1227" t="s">
        <v>6930</v>
      </c>
      <c r="AA55" s="1227" t="s">
        <v>592</v>
      </c>
      <c r="AB55" s="1103" t="s">
        <v>3063</v>
      </c>
      <c r="AC55" s="1102">
        <v>49.53</v>
      </c>
      <c r="AD55" s="1102" t="s">
        <v>1270</v>
      </c>
      <c r="AE55" s="1102">
        <v>48.87</v>
      </c>
      <c r="AF55" s="1102" t="s">
        <v>8208</v>
      </c>
      <c r="AG55" s="1102" t="s">
        <v>8209</v>
      </c>
      <c r="AH55" s="1102">
        <v>59.93</v>
      </c>
      <c r="AI55" s="1102" t="s">
        <v>8210</v>
      </c>
      <c r="AJ55" s="1227" t="s">
        <v>6935</v>
      </c>
      <c r="AK55" s="1102" t="s">
        <v>6953</v>
      </c>
      <c r="AL55" s="1102">
        <v>59.13</v>
      </c>
      <c r="AM55" s="1102" t="s">
        <v>8143</v>
      </c>
      <c r="AN55" s="1102">
        <v>57.86</v>
      </c>
      <c r="AO55" s="1102" t="s">
        <v>5654</v>
      </c>
      <c r="AP55" s="1102" t="s">
        <v>8211</v>
      </c>
      <c r="AQ55" s="1227" t="s">
        <v>6940</v>
      </c>
      <c r="AR55" s="1102" t="s">
        <v>4905</v>
      </c>
      <c r="AS55" s="1102">
        <v>47.67</v>
      </c>
      <c r="AT55" s="1141" t="s">
        <v>8212</v>
      </c>
      <c r="AU55" s="1134" t="s">
        <v>8213</v>
      </c>
      <c r="AV55" s="1134" t="s">
        <v>6498</v>
      </c>
      <c r="AW55" s="1201" t="s">
        <v>8214</v>
      </c>
    </row>
    <row r="56" ht="15.75" customHeight="1">
      <c r="A56" s="1107" t="s">
        <v>1891</v>
      </c>
      <c r="B56" s="1158" t="s">
        <v>6875</v>
      </c>
      <c r="C56" s="1105" t="s">
        <v>8215</v>
      </c>
      <c r="D56" s="1131" t="s">
        <v>8216</v>
      </c>
      <c r="E56" s="1105" t="s">
        <v>3918</v>
      </c>
      <c r="F56" s="1105" t="s">
        <v>8217</v>
      </c>
      <c r="G56" s="1105" t="s">
        <v>8218</v>
      </c>
      <c r="H56" s="1105" t="s">
        <v>8219</v>
      </c>
      <c r="I56" s="1105" t="s">
        <v>146</v>
      </c>
      <c r="J56" s="1105" t="s">
        <v>1610</v>
      </c>
      <c r="K56" s="1105" t="s">
        <v>684</v>
      </c>
      <c r="L56" s="1105" t="s">
        <v>1902</v>
      </c>
      <c r="M56" s="1105" t="s">
        <v>7527</v>
      </c>
      <c r="N56" s="1105" t="s">
        <v>3969</v>
      </c>
      <c r="O56" s="1105" t="s">
        <v>8220</v>
      </c>
      <c r="P56" s="1105" t="s">
        <v>1355</v>
      </c>
      <c r="Q56" s="1105" t="s">
        <v>8221</v>
      </c>
      <c r="R56" s="1105" t="s">
        <v>8222</v>
      </c>
      <c r="S56" s="1105" t="s">
        <v>8223</v>
      </c>
      <c r="T56" s="1105" t="s">
        <v>7646</v>
      </c>
      <c r="U56" s="1105" t="s">
        <v>8224</v>
      </c>
      <c r="V56" s="1105" t="s">
        <v>8225</v>
      </c>
      <c r="W56" s="1105" t="s">
        <v>8226</v>
      </c>
      <c r="X56" s="1105" t="s">
        <v>8137</v>
      </c>
      <c r="Y56" s="1105" t="s">
        <v>7227</v>
      </c>
      <c r="Z56" s="1105" t="s">
        <v>8227</v>
      </c>
      <c r="AA56" s="1105" t="s">
        <v>8228</v>
      </c>
      <c r="AB56" s="1105" t="s">
        <v>2675</v>
      </c>
      <c r="AC56" s="1105" t="s">
        <v>4513</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3796</v>
      </c>
      <c r="AT56" s="1105" t="s">
        <v>8239</v>
      </c>
      <c r="AU56" s="1105" t="s">
        <v>8240</v>
      </c>
      <c r="AV56" s="1105" t="str">
        <f t="shared" ref="AV56:AV67" si="3">TEXT(AU56-C56,"m:ss")</f>
        <v>2:06</v>
      </c>
      <c r="AW56" s="1197" t="s">
        <v>8241</v>
      </c>
    </row>
    <row r="57" ht="15.75" customHeight="1">
      <c r="A57" s="1151" t="s">
        <v>977</v>
      </c>
      <c r="B57" s="1096" t="s">
        <v>6846</v>
      </c>
      <c r="C57" s="1186" t="s">
        <v>7141</v>
      </c>
      <c r="D57" s="1131" t="s">
        <v>8242</v>
      </c>
      <c r="E57" s="1152" t="s">
        <v>5560</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3880</v>
      </c>
      <c r="T57" s="1145" t="s">
        <v>8251</v>
      </c>
      <c r="U57" s="1145" t="s">
        <v>8044</v>
      </c>
      <c r="V57" s="1145" t="s">
        <v>5137</v>
      </c>
      <c r="W57" s="1154" t="s">
        <v>8249</v>
      </c>
      <c r="X57" s="1154" t="s">
        <v>8252</v>
      </c>
      <c r="Y57" s="1154" t="s">
        <v>7695</v>
      </c>
      <c r="Z57" s="1154" t="s">
        <v>8253</v>
      </c>
      <c r="AA57" s="1154" t="s">
        <v>308</v>
      </c>
      <c r="AB57" s="1154" t="s">
        <v>1196</v>
      </c>
      <c r="AC57" s="1154" t="s">
        <v>8254</v>
      </c>
      <c r="AD57" s="1152" t="s">
        <v>8091</v>
      </c>
      <c r="AE57" s="1152" t="s">
        <v>5000</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5726</v>
      </c>
      <c r="B58" s="1199" t="s">
        <v>6846</v>
      </c>
      <c r="C58" s="1104" t="s">
        <v>8266</v>
      </c>
      <c r="D58" s="1206" t="s">
        <v>8267</v>
      </c>
      <c r="E58" s="1125" t="s">
        <v>557</v>
      </c>
      <c r="F58" s="1125" t="s">
        <v>8268</v>
      </c>
      <c r="G58" s="1125" t="s">
        <v>8269</v>
      </c>
      <c r="H58" s="1125" t="s">
        <v>6870</v>
      </c>
      <c r="I58" s="1125" t="s">
        <v>796</v>
      </c>
      <c r="J58" s="1125" t="s">
        <v>3135</v>
      </c>
      <c r="K58" s="1125" t="s">
        <v>8270</v>
      </c>
      <c r="L58" s="1125" t="s">
        <v>1785</v>
      </c>
      <c r="M58" s="1125" t="s">
        <v>8271</v>
      </c>
      <c r="N58" s="1125" t="s">
        <v>7159</v>
      </c>
      <c r="O58" s="1125" t="s">
        <v>7083</v>
      </c>
      <c r="P58" s="1125" t="s">
        <v>639</v>
      </c>
      <c r="Q58" s="1125" t="s">
        <v>8272</v>
      </c>
      <c r="R58" s="1125" t="s">
        <v>4542</v>
      </c>
      <c r="S58" s="1125" t="s">
        <v>1167</v>
      </c>
      <c r="T58" s="1125" t="s">
        <v>6934</v>
      </c>
      <c r="U58" s="1125" t="s">
        <v>4921</v>
      </c>
      <c r="V58" s="1125" t="s">
        <v>8273</v>
      </c>
      <c r="W58" s="1125" t="s">
        <v>8274</v>
      </c>
      <c r="X58" s="1125" t="s">
        <v>8275</v>
      </c>
      <c r="Y58" s="1125" t="s">
        <v>8276</v>
      </c>
      <c r="Z58" s="1125" t="s">
        <v>8277</v>
      </c>
      <c r="AA58" s="1125" t="s">
        <v>4321</v>
      </c>
      <c r="AB58" s="1125" t="s">
        <v>805</v>
      </c>
      <c r="AC58" s="1125" t="s">
        <v>8278</v>
      </c>
      <c r="AD58" s="1125" t="s">
        <v>8279</v>
      </c>
      <c r="AE58" s="1125" t="s">
        <v>8280</v>
      </c>
      <c r="AF58" s="1125" t="s">
        <v>8281</v>
      </c>
      <c r="AG58" s="1125" t="s">
        <v>8282</v>
      </c>
      <c r="AH58" s="1125" t="s">
        <v>1785</v>
      </c>
      <c r="AI58" s="1125" t="s">
        <v>4144</v>
      </c>
      <c r="AJ58" s="1125" t="s">
        <v>8283</v>
      </c>
      <c r="AK58" s="1125" t="s">
        <v>8284</v>
      </c>
      <c r="AL58" s="1125" t="s">
        <v>6507</v>
      </c>
      <c r="AM58" s="1125" t="s">
        <v>5522</v>
      </c>
      <c r="AN58" s="1125" t="s">
        <v>1381</v>
      </c>
      <c r="AO58" s="1125" t="s">
        <v>8285</v>
      </c>
      <c r="AP58" s="1125" t="s">
        <v>8188</v>
      </c>
      <c r="AQ58" s="1125" t="s">
        <v>8189</v>
      </c>
      <c r="AR58" s="1125" t="s">
        <v>5360</v>
      </c>
      <c r="AS58" s="1125" t="s">
        <v>5143</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3774</v>
      </c>
      <c r="J59" s="1141" t="s">
        <v>3059</v>
      </c>
      <c r="K59" s="1141" t="s">
        <v>7310</v>
      </c>
      <c r="L59" s="1141"/>
      <c r="M59" s="1141" t="s">
        <v>8294</v>
      </c>
      <c r="N59" s="1141" t="s">
        <v>7598</v>
      </c>
      <c r="O59" s="1141" t="s">
        <v>6928</v>
      </c>
      <c r="P59" s="1141" t="s">
        <v>8295</v>
      </c>
      <c r="Q59" s="1143" t="s">
        <v>8296</v>
      </c>
      <c r="R59" s="1143" t="s">
        <v>7637</v>
      </c>
      <c r="S59" s="1143" t="s">
        <v>4642</v>
      </c>
      <c r="T59" s="1143" t="s">
        <v>8297</v>
      </c>
      <c r="U59" s="1143" t="s">
        <v>8298</v>
      </c>
      <c r="V59" s="1143" t="s">
        <v>7668</v>
      </c>
      <c r="W59" s="1146" t="s">
        <v>8299</v>
      </c>
      <c r="X59" s="1146" t="s">
        <v>5105</v>
      </c>
      <c r="Y59" s="1146" t="s">
        <v>2877</v>
      </c>
      <c r="Z59" s="1146" t="s">
        <v>7588</v>
      </c>
      <c r="AA59" s="1146" t="s">
        <v>5664</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5865</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5419</v>
      </c>
      <c r="I60" s="1140" t="s">
        <v>3199</v>
      </c>
      <c r="J60" s="1142" t="s">
        <v>8319</v>
      </c>
      <c r="K60" s="1142" t="s">
        <v>8320</v>
      </c>
      <c r="L60" s="1142" t="s">
        <v>1902</v>
      </c>
      <c r="M60" s="1142" t="s">
        <v>7737</v>
      </c>
      <c r="N60" s="1142" t="s">
        <v>7483</v>
      </c>
      <c r="O60" s="1142" t="s">
        <v>8321</v>
      </c>
      <c r="P60" s="1142" t="s">
        <v>1490</v>
      </c>
      <c r="Q60" s="1145" t="s">
        <v>787</v>
      </c>
      <c r="R60" s="1145" t="s">
        <v>4233</v>
      </c>
      <c r="S60" s="1145" t="s">
        <v>8322</v>
      </c>
      <c r="T60" s="1145" t="s">
        <v>5727</v>
      </c>
      <c r="U60" s="1145" t="s">
        <v>8323</v>
      </c>
      <c r="V60" s="1145" t="s">
        <v>5137</v>
      </c>
      <c r="W60" s="1154" t="s">
        <v>8324</v>
      </c>
      <c r="X60" s="1154" t="s">
        <v>8325</v>
      </c>
      <c r="Y60" s="1154" t="s">
        <v>206</v>
      </c>
      <c r="Z60" s="1154" t="s">
        <v>8326</v>
      </c>
      <c r="AA60" s="1154" t="s">
        <v>7647</v>
      </c>
      <c r="AB60" s="1154" t="s">
        <v>8327</v>
      </c>
      <c r="AC60" s="1154" t="s">
        <v>2403</v>
      </c>
      <c r="AD60" s="1152" t="s">
        <v>8328</v>
      </c>
      <c r="AE60" s="1152" t="s">
        <v>5888</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3880</v>
      </c>
      <c r="L61" s="1105" t="s">
        <v>4078</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6996</v>
      </c>
      <c r="AO61" s="1105" t="s">
        <v>7228</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6875</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3624</v>
      </c>
      <c r="Z62" s="1154" t="s">
        <v>5777</v>
      </c>
      <c r="AA62" s="1154" t="s">
        <v>4717</v>
      </c>
      <c r="AB62" s="1154" t="s">
        <v>7041</v>
      </c>
      <c r="AC62" s="1154" t="s">
        <v>550</v>
      </c>
      <c r="AD62" s="1152" t="s">
        <v>8384</v>
      </c>
      <c r="AE62" s="1152" t="s">
        <v>8069</v>
      </c>
      <c r="AF62" s="1155" t="s">
        <v>8385</v>
      </c>
      <c r="AG62" s="1155" t="s">
        <v>2237</v>
      </c>
      <c r="AH62" s="1155" t="s">
        <v>4867</v>
      </c>
      <c r="AI62" s="1155" t="s">
        <v>8386</v>
      </c>
      <c r="AJ62" s="1155" t="s">
        <v>8387</v>
      </c>
      <c r="AK62" s="1155" t="s">
        <v>7498</v>
      </c>
      <c r="AL62" s="1155" t="s">
        <v>3163</v>
      </c>
      <c r="AM62" s="1148" t="s">
        <v>8388</v>
      </c>
      <c r="AN62" s="1148" t="s">
        <v>8139</v>
      </c>
      <c r="AO62" s="1148" t="s">
        <v>2083</v>
      </c>
      <c r="AP62" s="1148" t="s">
        <v>8389</v>
      </c>
      <c r="AQ62" s="1148" t="s">
        <v>1398</v>
      </c>
      <c r="AR62" s="1148" t="s">
        <v>6929</v>
      </c>
      <c r="AS62" s="1148" t="s">
        <v>3852</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7135</v>
      </c>
      <c r="H63" s="1139" t="s">
        <v>8395</v>
      </c>
      <c r="I63" s="1139" t="s">
        <v>8396</v>
      </c>
      <c r="J63" s="1141" t="s">
        <v>4607</v>
      </c>
      <c r="K63" s="1141" t="s">
        <v>8397</v>
      </c>
      <c r="L63" s="1141" t="s">
        <v>3749</v>
      </c>
      <c r="M63" s="1141" t="s">
        <v>8398</v>
      </c>
      <c r="N63" s="1230" t="s">
        <v>8399</v>
      </c>
      <c r="O63" s="1141" t="s">
        <v>3022</v>
      </c>
      <c r="P63" s="1141" t="s">
        <v>3845</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7041</v>
      </c>
      <c r="AC63" s="1146" t="s">
        <v>369</v>
      </c>
      <c r="AD63" s="1138" t="s">
        <v>8407</v>
      </c>
      <c r="AE63" s="1138" t="s">
        <v>4080</v>
      </c>
      <c r="AF63" s="1147" t="s">
        <v>8408</v>
      </c>
      <c r="AG63" s="1147" t="s">
        <v>8386</v>
      </c>
      <c r="AH63" s="1147" t="s">
        <v>7944</v>
      </c>
      <c r="AI63" s="1147" t="s">
        <v>8409</v>
      </c>
      <c r="AJ63" s="1147" t="s">
        <v>8410</v>
      </c>
      <c r="AK63" s="1231" t="s">
        <v>7773</v>
      </c>
      <c r="AL63" s="1147" t="s">
        <v>8411</v>
      </c>
      <c r="AM63" s="1149" t="s">
        <v>8412</v>
      </c>
      <c r="AN63" s="1149" t="s">
        <v>8413</v>
      </c>
      <c r="AO63" s="1149" t="s">
        <v>5100</v>
      </c>
      <c r="AP63" s="1149" t="s">
        <v>8414</v>
      </c>
      <c r="AQ63" s="1125" t="s">
        <v>3632</v>
      </c>
      <c r="AR63" s="1232" t="s">
        <v>8262</v>
      </c>
      <c r="AS63" s="1149" t="s">
        <v>8415</v>
      </c>
      <c r="AT63" s="1141" t="s">
        <v>8416</v>
      </c>
      <c r="AU63" s="1134" t="s">
        <v>8417</v>
      </c>
      <c r="AV63" s="1105" t="str">
        <f t="shared" si="3"/>
        <v>3:17</v>
      </c>
      <c r="AW63" s="1173" t="s">
        <v>8418</v>
      </c>
    </row>
    <row r="64" ht="15.75" customHeight="1">
      <c r="A64" s="1107" t="s">
        <v>5638</v>
      </c>
      <c r="B64" s="1158" t="s">
        <v>6875</v>
      </c>
      <c r="C64" s="1105" t="s">
        <v>7518</v>
      </c>
      <c r="D64" s="1131" t="s">
        <v>8419</v>
      </c>
      <c r="E64" s="1105" t="s">
        <v>8420</v>
      </c>
      <c r="F64" s="1105" t="s">
        <v>8421</v>
      </c>
      <c r="G64" s="1105" t="s">
        <v>8422</v>
      </c>
      <c r="H64" s="1105" t="s">
        <v>8423</v>
      </c>
      <c r="I64" s="1105" t="s">
        <v>8424</v>
      </c>
      <c r="J64" s="1105" t="s">
        <v>6902</v>
      </c>
      <c r="K64" s="1105" t="s">
        <v>7971</v>
      </c>
      <c r="L64" s="1105" t="s">
        <v>8425</v>
      </c>
      <c r="M64" s="1105" t="s">
        <v>201</v>
      </c>
      <c r="N64" s="1105" t="s">
        <v>8426</v>
      </c>
      <c r="O64" s="1105" t="s">
        <v>8427</v>
      </c>
      <c r="P64" s="1105" t="s">
        <v>455</v>
      </c>
      <c r="Q64" s="1105" t="s">
        <v>8428</v>
      </c>
      <c r="R64" s="1105" t="s">
        <v>1035</v>
      </c>
      <c r="S64" s="1105" t="s">
        <v>4878</v>
      </c>
      <c r="T64" s="1105" t="s">
        <v>5727</v>
      </c>
      <c r="U64" s="1105" t="s">
        <v>4925</v>
      </c>
      <c r="V64" s="1105" t="s">
        <v>6414</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6238</v>
      </c>
      <c r="AI64" s="1105" t="s">
        <v>8232</v>
      </c>
      <c r="AJ64" s="1105" t="s">
        <v>8436</v>
      </c>
      <c r="AK64" s="1105" t="s">
        <v>8437</v>
      </c>
      <c r="AL64" s="1105" t="s">
        <v>3085</v>
      </c>
      <c r="AM64" s="1105" t="s">
        <v>7824</v>
      </c>
      <c r="AN64" s="1105" t="s">
        <v>3163</v>
      </c>
      <c r="AO64" s="1105" t="s">
        <v>3209</v>
      </c>
      <c r="AP64" s="1105" t="s">
        <v>4059</v>
      </c>
      <c r="AQ64" s="1105" t="s">
        <v>8438</v>
      </c>
      <c r="AR64" s="1105" t="s">
        <v>8439</v>
      </c>
      <c r="AS64" s="1105" t="s">
        <v>7559</v>
      </c>
      <c r="AT64" s="1105" t="s">
        <v>7837</v>
      </c>
      <c r="AU64" s="1105" t="s">
        <v>8440</v>
      </c>
      <c r="AV64" s="1105" t="str">
        <f t="shared" si="3"/>
        <v>3:10</v>
      </c>
      <c r="AW64" s="1164" t="s">
        <v>8441</v>
      </c>
    </row>
    <row r="65" ht="15.75" customHeight="1">
      <c r="A65" s="1151" t="s">
        <v>4048</v>
      </c>
      <c r="B65" s="1209" t="s">
        <v>6910</v>
      </c>
      <c r="C65" s="1097" t="s">
        <v>8442</v>
      </c>
      <c r="D65" s="1137" t="s">
        <v>8443</v>
      </c>
      <c r="E65" s="1152" t="s">
        <v>7398</v>
      </c>
      <c r="F65" s="1138" t="s">
        <v>8444</v>
      </c>
      <c r="G65" s="1152" t="s">
        <v>8445</v>
      </c>
      <c r="H65" s="1140" t="s">
        <v>7318</v>
      </c>
      <c r="I65" s="1140" t="s">
        <v>222</v>
      </c>
      <c r="J65" s="1142" t="s">
        <v>7136</v>
      </c>
      <c r="K65" s="1142" t="s">
        <v>2831</v>
      </c>
      <c r="L65" s="1142" t="s">
        <v>8446</v>
      </c>
      <c r="M65" s="1141" t="s">
        <v>7402</v>
      </c>
      <c r="N65" s="1141" t="s">
        <v>3735</v>
      </c>
      <c r="O65" s="1141" t="s">
        <v>8299</v>
      </c>
      <c r="P65" s="1142" t="s">
        <v>7124</v>
      </c>
      <c r="Q65" s="1143" t="s">
        <v>8447</v>
      </c>
      <c r="R65" s="1145" t="s">
        <v>8448</v>
      </c>
      <c r="S65" s="1143" t="s">
        <v>8449</v>
      </c>
      <c r="T65" s="1145" t="s">
        <v>7711</v>
      </c>
      <c r="U65" s="1145" t="s">
        <v>8450</v>
      </c>
      <c r="V65" s="1145" t="s">
        <v>966</v>
      </c>
      <c r="W65" s="1154" t="s">
        <v>8451</v>
      </c>
      <c r="X65" s="1146" t="s">
        <v>8452</v>
      </c>
      <c r="Y65" s="1233" t="s">
        <v>5154</v>
      </c>
      <c r="Z65" s="1146" t="s">
        <v>8453</v>
      </c>
      <c r="AA65" s="1146" t="s">
        <v>8454</v>
      </c>
      <c r="AB65" s="1146" t="s">
        <v>8455</v>
      </c>
      <c r="AC65" s="1233" t="s">
        <v>5688</v>
      </c>
      <c r="AD65" s="1152" t="s">
        <v>8456</v>
      </c>
      <c r="AE65" s="1138" t="s">
        <v>1076</v>
      </c>
      <c r="AF65" s="1188" t="str">
        <f>HYPERLINK("https://www.youtube.com/watch?v=T9zbmFd23uk","2:38.85")</f>
        <v>2:38.85</v>
      </c>
      <c r="AG65" s="1147" t="s">
        <v>351</v>
      </c>
      <c r="AH65" s="1155" t="s">
        <v>828</v>
      </c>
      <c r="AI65" s="1155" t="s">
        <v>4509</v>
      </c>
      <c r="AJ65" s="1147" t="s">
        <v>8457</v>
      </c>
      <c r="AK65" s="1147" t="s">
        <v>7215</v>
      </c>
      <c r="AL65" s="1147" t="s">
        <v>4104</v>
      </c>
      <c r="AM65" s="1149" t="s">
        <v>5282</v>
      </c>
      <c r="AN65" s="1149" t="s">
        <v>8458</v>
      </c>
      <c r="AO65" s="1149" t="s">
        <v>7625</v>
      </c>
      <c r="AP65" s="1148" t="s">
        <v>3206</v>
      </c>
      <c r="AQ65" s="1149" t="s">
        <v>7830</v>
      </c>
      <c r="AR65" s="1149" t="s">
        <v>8459</v>
      </c>
      <c r="AS65" s="1149" t="s">
        <v>8460</v>
      </c>
      <c r="AT65" s="1142" t="s">
        <v>8461</v>
      </c>
      <c r="AU65" s="1134" t="s">
        <v>8462</v>
      </c>
      <c r="AV65" s="1105" t="str">
        <f t="shared" si="3"/>
        <v>3:51</v>
      </c>
      <c r="AW65" s="1173" t="s">
        <v>5722</v>
      </c>
    </row>
    <row r="66">
      <c r="A66" s="1192" t="s">
        <v>4085</v>
      </c>
      <c r="B66" s="1199" t="s">
        <v>6875</v>
      </c>
      <c r="C66" s="1234" t="s">
        <v>8463</v>
      </c>
      <c r="D66" s="1184" t="s">
        <v>8464</v>
      </c>
      <c r="E66" s="1104" t="s">
        <v>8465</v>
      </c>
      <c r="F66" s="1104" t="s">
        <v>8466</v>
      </c>
      <c r="G66" s="1104" t="s">
        <v>8467</v>
      </c>
      <c r="H66" s="1104" t="s">
        <v>8468</v>
      </c>
      <c r="I66" s="1104" t="s">
        <v>8469</v>
      </c>
      <c r="J66" s="1104" t="s">
        <v>8470</v>
      </c>
      <c r="K66" s="1104" t="s">
        <v>8013</v>
      </c>
      <c r="L66" s="1104" t="s">
        <v>8471</v>
      </c>
      <c r="M66" s="1104" t="s">
        <v>5478</v>
      </c>
      <c r="N66" s="1104" t="s">
        <v>8472</v>
      </c>
      <c r="O66" s="1104" t="s">
        <v>8473</v>
      </c>
      <c r="P66" s="1104" t="s">
        <v>403</v>
      </c>
      <c r="Q66" s="1104" t="s">
        <v>6613</v>
      </c>
      <c r="R66" s="1104" t="s">
        <v>8474</v>
      </c>
      <c r="S66" s="1104" t="s">
        <v>8252</v>
      </c>
      <c r="T66" s="1104" t="s">
        <v>8475</v>
      </c>
      <c r="U66" s="1104" t="s">
        <v>8476</v>
      </c>
      <c r="V66" s="1104" t="s">
        <v>8477</v>
      </c>
      <c r="W66" s="1104" t="s">
        <v>5012</v>
      </c>
      <c r="X66" s="1104" t="s">
        <v>8478</v>
      </c>
      <c r="Y66" s="1104" t="s">
        <v>5780</v>
      </c>
      <c r="Z66" s="1104" t="s">
        <v>473</v>
      </c>
      <c r="AA66" s="1105" t="s">
        <v>8252</v>
      </c>
      <c r="AB66" s="1104" t="s">
        <v>8479</v>
      </c>
      <c r="AC66" s="1104" t="s">
        <v>5688</v>
      </c>
      <c r="AD66" s="1104" t="s">
        <v>8480</v>
      </c>
      <c r="AE66" s="1104" t="s">
        <v>1140</v>
      </c>
      <c r="AF66" s="1104" t="s">
        <v>6485</v>
      </c>
      <c r="AG66" s="1104" t="s">
        <v>8481</v>
      </c>
      <c r="AH66" s="1104" t="s">
        <v>1219</v>
      </c>
      <c r="AI66" s="1104" t="s">
        <v>307</v>
      </c>
      <c r="AJ66" s="1104" t="s">
        <v>2645</v>
      </c>
      <c r="AK66" s="1104" t="s">
        <v>8482</v>
      </c>
      <c r="AL66" s="1104" t="s">
        <v>4788</v>
      </c>
      <c r="AM66" s="1104" t="s">
        <v>2237</v>
      </c>
      <c r="AN66" s="1104" t="s">
        <v>8483</v>
      </c>
      <c r="AO66" s="1104" t="s">
        <v>2589</v>
      </c>
      <c r="AP66" s="1104" t="s">
        <v>8484</v>
      </c>
      <c r="AQ66" s="1104" t="s">
        <v>5477</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4334</v>
      </c>
      <c r="J67" s="1105" t="s">
        <v>8492</v>
      </c>
      <c r="K67" s="1105" t="s">
        <v>8493</v>
      </c>
      <c r="L67" s="1105" t="s">
        <v>7430</v>
      </c>
      <c r="M67" s="1105" t="s">
        <v>2960</v>
      </c>
      <c r="N67" s="1105" t="s">
        <v>8494</v>
      </c>
      <c r="O67" s="1105" t="s">
        <v>8495</v>
      </c>
      <c r="P67" s="1105" t="s">
        <v>7529</v>
      </c>
      <c r="Q67" s="1105" t="s">
        <v>2024</v>
      </c>
      <c r="R67" s="1105" t="s">
        <v>8496</v>
      </c>
      <c r="S67" s="1105" t="s">
        <v>7828</v>
      </c>
      <c r="T67" s="1105" t="s">
        <v>5299</v>
      </c>
      <c r="U67" s="1105" t="s">
        <v>8497</v>
      </c>
      <c r="V67" s="1105" t="s">
        <v>8498</v>
      </c>
      <c r="W67" s="1105" t="s">
        <v>5495</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7264</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4404</v>
      </c>
      <c r="L68" s="1141" t="s">
        <v>5857</v>
      </c>
      <c r="M68" s="1141" t="s">
        <v>4028</v>
      </c>
      <c r="N68" s="1141" t="s">
        <v>8517</v>
      </c>
      <c r="O68" s="1141" t="s">
        <v>5652</v>
      </c>
      <c r="P68" s="1141" t="s">
        <v>8518</v>
      </c>
      <c r="Q68" s="1143" t="s">
        <v>8519</v>
      </c>
      <c r="R68" s="1143" t="s">
        <v>6993</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6987</v>
      </c>
      <c r="AG68" s="1147" t="s">
        <v>3870</v>
      </c>
      <c r="AH68" s="1147" t="s">
        <v>8525</v>
      </c>
      <c r="AI68" s="1147" t="s">
        <v>8526</v>
      </c>
      <c r="AJ68" s="1147" t="s">
        <v>8527</v>
      </c>
      <c r="AK68" s="1147" t="s">
        <v>8528</v>
      </c>
      <c r="AL68" s="1147" t="s">
        <v>4076</v>
      </c>
      <c r="AM68" s="1149" t="s">
        <v>8529</v>
      </c>
      <c r="AN68" s="1149" t="s">
        <v>3644</v>
      </c>
      <c r="AO68" s="1149" t="s">
        <v>7182</v>
      </c>
      <c r="AP68" s="1149" t="s">
        <v>8530</v>
      </c>
      <c r="AQ68" s="1149" t="s">
        <v>3108</v>
      </c>
      <c r="AR68" s="1149" t="s">
        <v>8531</v>
      </c>
      <c r="AS68" s="1149" t="s">
        <v>3852</v>
      </c>
      <c r="AT68" s="1141" t="s">
        <v>8532</v>
      </c>
      <c r="AU68" s="1134" t="s">
        <v>8533</v>
      </c>
      <c r="AV68" s="1134" t="s">
        <v>6788</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6554</v>
      </c>
      <c r="K69" s="1104" t="s">
        <v>3880</v>
      </c>
      <c r="L69" s="1104" t="s">
        <v>8540</v>
      </c>
      <c r="M69" s="1104" t="s">
        <v>4623</v>
      </c>
      <c r="N69" s="1104" t="s">
        <v>7747</v>
      </c>
      <c r="O69" s="1104" t="s">
        <v>8541</v>
      </c>
      <c r="P69" s="1104" t="s">
        <v>639</v>
      </c>
      <c r="Q69" s="1104" t="s">
        <v>8542</v>
      </c>
      <c r="R69" s="1104" t="s">
        <v>8543</v>
      </c>
      <c r="S69" s="1104" t="s">
        <v>4621</v>
      </c>
      <c r="T69" s="1104" t="s">
        <v>6722</v>
      </c>
      <c r="U69" s="1104" t="s">
        <v>8544</v>
      </c>
      <c r="V69" s="1104" t="s">
        <v>8545</v>
      </c>
      <c r="W69" s="1104" t="s">
        <v>8546</v>
      </c>
      <c r="X69" s="1104" t="s">
        <v>8547</v>
      </c>
      <c r="Y69" s="1104" t="s">
        <v>4510</v>
      </c>
      <c r="Z69" s="1104" t="s">
        <v>8548</v>
      </c>
      <c r="AA69" s="1125" t="s">
        <v>8499</v>
      </c>
      <c r="AB69" s="1104" t="s">
        <v>8351</v>
      </c>
      <c r="AC69" s="1104" t="s">
        <v>7236</v>
      </c>
      <c r="AD69" s="1104" t="s">
        <v>5415</v>
      </c>
      <c r="AE69" s="1104" t="s">
        <v>3577</v>
      </c>
      <c r="AF69" s="1111" t="s">
        <v>8549</v>
      </c>
      <c r="AG69" s="1104" t="s">
        <v>3633</v>
      </c>
      <c r="AH69" s="1104" t="s">
        <v>3002</v>
      </c>
      <c r="AI69" s="1104" t="s">
        <v>8550</v>
      </c>
      <c r="AJ69" s="1104" t="s">
        <v>8551</v>
      </c>
      <c r="AK69" s="1104" t="s">
        <v>8552</v>
      </c>
      <c r="AL69" s="1104" t="s">
        <v>4174</v>
      </c>
      <c r="AM69" s="1104" t="s">
        <v>1823</v>
      </c>
      <c r="AN69" s="1104" t="s">
        <v>8553</v>
      </c>
      <c r="AO69" s="1104" t="s">
        <v>7079</v>
      </c>
      <c r="AP69" s="1104" t="s">
        <v>4654</v>
      </c>
      <c r="AQ69" s="1104" t="s">
        <v>8554</v>
      </c>
      <c r="AR69" s="1104" t="s">
        <v>807</v>
      </c>
      <c r="AS69" s="1104" t="s">
        <v>8555</v>
      </c>
      <c r="AT69" s="1104" t="s">
        <v>5505</v>
      </c>
      <c r="AU69" s="1104" t="s">
        <v>8556</v>
      </c>
      <c r="AV69" s="1105" t="str">
        <f>TEXT(AU69-C69,"m:ss")</f>
        <v>4:19</v>
      </c>
      <c r="AW69" s="1197" t="s">
        <v>8557</v>
      </c>
    </row>
    <row r="70">
      <c r="A70" s="1192" t="s">
        <v>3534</v>
      </c>
      <c r="B70" s="1199" t="s">
        <v>6910</v>
      </c>
      <c r="C70" s="1104" t="s">
        <v>8558</v>
      </c>
      <c r="D70" s="1104" t="s">
        <v>8559</v>
      </c>
      <c r="E70" s="1104" t="s">
        <v>957</v>
      </c>
      <c r="F70" s="1104" t="s">
        <v>8560</v>
      </c>
      <c r="G70" s="1104" t="s">
        <v>8561</v>
      </c>
      <c r="H70" s="1125" t="s">
        <v>8562</v>
      </c>
      <c r="I70" s="1104" t="s">
        <v>4722</v>
      </c>
      <c r="J70" s="1104" t="s">
        <v>6898</v>
      </c>
      <c r="K70" s="1204" t="s">
        <v>6917</v>
      </c>
      <c r="L70" s="1104" t="s">
        <v>8563</v>
      </c>
      <c r="M70" s="1104" t="s">
        <v>8564</v>
      </c>
      <c r="N70" s="1104" t="s">
        <v>8565</v>
      </c>
      <c r="O70" s="1104" t="s">
        <v>6932</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5658</v>
      </c>
      <c r="AL70" s="1104" t="s">
        <v>8579</v>
      </c>
      <c r="AM70" s="1104" t="s">
        <v>3905</v>
      </c>
      <c r="AN70" s="1104" t="s">
        <v>7751</v>
      </c>
      <c r="AO70" s="1104" t="s">
        <v>8580</v>
      </c>
      <c r="AP70" s="1104" t="s">
        <v>8581</v>
      </c>
      <c r="AQ70" s="1104" t="s">
        <v>8582</v>
      </c>
      <c r="AR70" s="1104" t="s">
        <v>8583</v>
      </c>
      <c r="AS70" s="1104" t="s">
        <v>7024</v>
      </c>
      <c r="AT70" s="1104" t="s">
        <v>8584</v>
      </c>
      <c r="AU70" s="1104" t="s">
        <v>8585</v>
      </c>
      <c r="AV70" s="1104" t="s">
        <v>8586</v>
      </c>
      <c r="AW70" s="1197" t="s">
        <v>8587</v>
      </c>
    </row>
    <row r="71" ht="15.75" customHeight="1">
      <c r="A71" s="1194" t="s">
        <v>8588</v>
      </c>
      <c r="B71" s="1096" t="s">
        <v>6846</v>
      </c>
      <c r="C71" s="1186" t="s">
        <v>8589</v>
      </c>
      <c r="D71" s="1131" t="s">
        <v>8590</v>
      </c>
      <c r="E71" s="1152" t="s">
        <v>5633</v>
      </c>
      <c r="F71" s="1152" t="s">
        <v>8591</v>
      </c>
      <c r="G71" s="1152" t="s">
        <v>8592</v>
      </c>
      <c r="H71" s="1140" t="s">
        <v>8593</v>
      </c>
      <c r="I71" s="1140" t="s">
        <v>8594</v>
      </c>
      <c r="J71" s="1142" t="s">
        <v>8595</v>
      </c>
      <c r="K71" s="1142" t="s">
        <v>3135</v>
      </c>
      <c r="L71" s="1142" t="s">
        <v>3215</v>
      </c>
      <c r="M71" s="1142" t="s">
        <v>8596</v>
      </c>
      <c r="N71" s="1142" t="s">
        <v>8597</v>
      </c>
      <c r="O71" s="1142" t="s">
        <v>6895</v>
      </c>
      <c r="P71" s="1142" t="s">
        <v>369</v>
      </c>
      <c r="Q71" s="1145" t="s">
        <v>8598</v>
      </c>
      <c r="R71" s="1145" t="s">
        <v>4542</v>
      </c>
      <c r="S71" s="1145" t="s">
        <v>5100</v>
      </c>
      <c r="T71" s="1145" t="s">
        <v>7354</v>
      </c>
      <c r="U71" s="1145" t="s">
        <v>8599</v>
      </c>
      <c r="V71" s="1145" t="s">
        <v>8403</v>
      </c>
      <c r="W71" s="1154" t="s">
        <v>8600</v>
      </c>
      <c r="X71" s="1154" t="s">
        <v>4484</v>
      </c>
      <c r="Y71" s="1154" t="s">
        <v>882</v>
      </c>
      <c r="Z71" s="1154" t="s">
        <v>5774</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7161</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6885</v>
      </c>
      <c r="L72" s="1104" t="s">
        <v>2833</v>
      </c>
      <c r="M72" s="1104" t="s">
        <v>1435</v>
      </c>
      <c r="N72" s="1104" t="s">
        <v>8620</v>
      </c>
      <c r="O72" s="1104" t="s">
        <v>7936</v>
      </c>
      <c r="P72" s="1104" t="s">
        <v>3199</v>
      </c>
      <c r="Q72" s="1104" t="s">
        <v>8621</v>
      </c>
      <c r="R72" s="1104" t="s">
        <v>8622</v>
      </c>
      <c r="S72" s="1104" t="s">
        <v>5531</v>
      </c>
      <c r="T72" s="1104" t="s">
        <v>8623</v>
      </c>
      <c r="U72" s="1104" t="s">
        <v>8624</v>
      </c>
      <c r="V72" s="1104" t="s">
        <v>7450</v>
      </c>
      <c r="W72" s="1104" t="s">
        <v>8625</v>
      </c>
      <c r="X72" s="1104" t="s">
        <v>8282</v>
      </c>
      <c r="Y72" s="1104" t="s">
        <v>7371</v>
      </c>
      <c r="Z72" s="1104" t="s">
        <v>7337</v>
      </c>
      <c r="AA72" s="1146" t="s">
        <v>8626</v>
      </c>
      <c r="AB72" s="1104" t="s">
        <v>8085</v>
      </c>
      <c r="AC72" s="1104" t="s">
        <v>7208</v>
      </c>
      <c r="AD72" s="1104" t="s">
        <v>8627</v>
      </c>
      <c r="AE72" s="1104" t="s">
        <v>3774</v>
      </c>
      <c r="AF72" s="1104" t="s">
        <v>8628</v>
      </c>
      <c r="AG72" s="1104" t="s">
        <v>8629</v>
      </c>
      <c r="AH72" s="1104" t="s">
        <v>3215</v>
      </c>
      <c r="AI72" s="1104" t="s">
        <v>8630</v>
      </c>
      <c r="AJ72" s="1104" t="s">
        <v>8631</v>
      </c>
      <c r="AK72" s="1104" t="s">
        <v>8632</v>
      </c>
      <c r="AL72" s="1104" t="s">
        <v>2426</v>
      </c>
      <c r="AM72" s="1104" t="s">
        <v>8632</v>
      </c>
      <c r="AN72" s="1104" t="s">
        <v>2426</v>
      </c>
      <c r="AO72" s="1104" t="s">
        <v>4905</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6875</v>
      </c>
      <c r="C73" s="1097" t="s">
        <v>7833</v>
      </c>
      <c r="D73" s="1131" t="s">
        <v>8638</v>
      </c>
      <c r="E73" s="1138" t="s">
        <v>3682</v>
      </c>
      <c r="F73" s="1138" t="s">
        <v>4807</v>
      </c>
      <c r="G73" s="1138" t="s">
        <v>7593</v>
      </c>
      <c r="H73" s="1139" t="s">
        <v>7197</v>
      </c>
      <c r="I73" s="1139" t="s">
        <v>4619</v>
      </c>
      <c r="J73" s="1141" t="s">
        <v>1543</v>
      </c>
      <c r="K73" s="1141" t="s">
        <v>7764</v>
      </c>
      <c r="L73" s="1141" t="s">
        <v>8477</v>
      </c>
      <c r="M73" s="1141" t="s">
        <v>5500</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7132</v>
      </c>
      <c r="AL73" s="1147" t="s">
        <v>8651</v>
      </c>
      <c r="AM73" s="1149" t="s">
        <v>8652</v>
      </c>
      <c r="AN73" s="1149" t="s">
        <v>8653</v>
      </c>
      <c r="AO73" s="1149" t="s">
        <v>3150</v>
      </c>
      <c r="AP73" s="1149" t="s">
        <v>8654</v>
      </c>
      <c r="AQ73" s="1149" t="s">
        <v>8655</v>
      </c>
      <c r="AR73" s="1149" t="s">
        <v>193</v>
      </c>
      <c r="AS73" s="1149" t="s">
        <v>7055</v>
      </c>
      <c r="AT73" s="1141" t="s">
        <v>8656</v>
      </c>
      <c r="AU73" s="1134" t="s">
        <v>8657</v>
      </c>
      <c r="AV73" s="1105" t="str">
        <f t="shared" si="4"/>
        <v>4:45</v>
      </c>
      <c r="AW73" s="1173"/>
    </row>
    <row r="74" ht="15.75" customHeight="1">
      <c r="A74" s="1107" t="s">
        <v>4761</v>
      </c>
      <c r="B74" s="1158" t="s">
        <v>6875</v>
      </c>
      <c r="C74" s="1105" t="s">
        <v>8658</v>
      </c>
      <c r="D74" s="1131" t="s">
        <v>8659</v>
      </c>
      <c r="E74" s="1105" t="s">
        <v>7814</v>
      </c>
      <c r="F74" s="1105" t="s">
        <v>8660</v>
      </c>
      <c r="G74" s="1105" t="s">
        <v>8208</v>
      </c>
      <c r="H74" s="1105" t="s">
        <v>8661</v>
      </c>
      <c r="I74" s="1105" t="s">
        <v>8662</v>
      </c>
      <c r="J74" s="1105" t="s">
        <v>8663</v>
      </c>
      <c r="K74" s="1105" t="s">
        <v>8223</v>
      </c>
      <c r="L74" s="1105" t="s">
        <v>4203</v>
      </c>
      <c r="M74" s="1105" t="s">
        <v>8664</v>
      </c>
      <c r="N74" s="1105" t="s">
        <v>8665</v>
      </c>
      <c r="O74" s="1105" t="s">
        <v>8666</v>
      </c>
      <c r="P74" s="1105" t="s">
        <v>4982</v>
      </c>
      <c r="Q74" s="1105" t="s">
        <v>8667</v>
      </c>
      <c r="R74" s="1105" t="s">
        <v>8668</v>
      </c>
      <c r="S74" s="1105" t="s">
        <v>8669</v>
      </c>
      <c r="T74" s="1105" t="s">
        <v>2432</v>
      </c>
      <c r="U74" s="1105" t="s">
        <v>161</v>
      </c>
      <c r="V74" s="1105" t="s">
        <v>8670</v>
      </c>
      <c r="W74" s="1105" t="s">
        <v>8671</v>
      </c>
      <c r="X74" s="1105" t="s">
        <v>8583</v>
      </c>
      <c r="Y74" s="1105" t="s">
        <v>4516</v>
      </c>
      <c r="Z74" s="1105" t="s">
        <v>7041</v>
      </c>
      <c r="AA74" s="1154" t="s">
        <v>8672</v>
      </c>
      <c r="AB74" s="1105" t="s">
        <v>377</v>
      </c>
      <c r="AC74" s="1105" t="s">
        <v>8113</v>
      </c>
      <c r="AD74" s="1105" t="s">
        <v>8673</v>
      </c>
      <c r="AE74" s="1105" t="s">
        <v>7524</v>
      </c>
      <c r="AF74" s="1105" t="s">
        <v>7565</v>
      </c>
      <c r="AG74" s="1105" t="s">
        <v>8674</v>
      </c>
      <c r="AH74" s="1105" t="s">
        <v>828</v>
      </c>
      <c r="AI74" s="1105" t="s">
        <v>4238</v>
      </c>
      <c r="AJ74" s="1105" t="s">
        <v>8675</v>
      </c>
      <c r="AK74" s="1105" t="s">
        <v>8676</v>
      </c>
      <c r="AL74" s="1105" t="s">
        <v>4629</v>
      </c>
      <c r="AM74" s="1105" t="s">
        <v>8677</v>
      </c>
      <c r="AN74" s="1105" t="s">
        <v>5116</v>
      </c>
      <c r="AO74" s="1105" t="s">
        <v>8678</v>
      </c>
      <c r="AP74" s="1105" t="s">
        <v>8679</v>
      </c>
      <c r="AQ74" s="1105" t="s">
        <v>8680</v>
      </c>
      <c r="AR74" s="1105" t="s">
        <v>8642</v>
      </c>
      <c r="AS74" s="1105" t="s">
        <v>7055</v>
      </c>
      <c r="AT74" s="1105" t="s">
        <v>8681</v>
      </c>
      <c r="AU74" s="1105" t="s">
        <v>8682</v>
      </c>
      <c r="AV74" s="1105" t="str">
        <f t="shared" si="4"/>
        <v>3:59</v>
      </c>
      <c r="AW74" s="1164" t="s">
        <v>8683</v>
      </c>
    </row>
    <row r="75" ht="15.75" customHeight="1">
      <c r="A75" s="1194" t="s">
        <v>8684</v>
      </c>
      <c r="B75" s="1209" t="s">
        <v>6910</v>
      </c>
      <c r="C75" s="1186" t="s">
        <v>8685</v>
      </c>
      <c r="D75" s="1131" t="s">
        <v>8686</v>
      </c>
      <c r="E75" s="1152" t="s">
        <v>8687</v>
      </c>
      <c r="F75" s="1152" t="s">
        <v>8688</v>
      </c>
      <c r="G75" s="1152" t="s">
        <v>8689</v>
      </c>
      <c r="H75" s="1140" t="s">
        <v>8103</v>
      </c>
      <c r="I75" s="1140" t="s">
        <v>8690</v>
      </c>
      <c r="J75" s="1142" t="s">
        <v>8691</v>
      </c>
      <c r="K75" s="1142" t="s">
        <v>4607</v>
      </c>
      <c r="L75" s="1142" t="s">
        <v>985</v>
      </c>
      <c r="M75" s="1142" t="s">
        <v>6427</v>
      </c>
      <c r="N75" s="1142" t="s">
        <v>8692</v>
      </c>
      <c r="O75" s="1142" t="s">
        <v>8693</v>
      </c>
      <c r="P75" s="1142" t="s">
        <v>3972</v>
      </c>
      <c r="Q75" s="1145" t="s">
        <v>8694</v>
      </c>
      <c r="R75" s="1145" t="s">
        <v>7767</v>
      </c>
      <c r="S75" s="1145" t="s">
        <v>3675</v>
      </c>
      <c r="T75" s="1145" t="s">
        <v>5170</v>
      </c>
      <c r="U75" s="1145" t="s">
        <v>4271</v>
      </c>
      <c r="V75" s="1145" t="s">
        <v>4347</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7105</v>
      </c>
      <c r="AI75" s="1155" t="s">
        <v>8703</v>
      </c>
      <c r="AJ75" s="1155" t="s">
        <v>8704</v>
      </c>
      <c r="AK75" s="1155" t="s">
        <v>7022</v>
      </c>
      <c r="AL75" s="1155" t="s">
        <v>1637</v>
      </c>
      <c r="AM75" s="1148" t="s">
        <v>2071</v>
      </c>
      <c r="AN75" s="1148" t="s">
        <v>2681</v>
      </c>
      <c r="AO75" s="1148" t="s">
        <v>8705</v>
      </c>
      <c r="AP75" s="1148" t="s">
        <v>6682</v>
      </c>
      <c r="AQ75" s="1148" t="s">
        <v>8706</v>
      </c>
      <c r="AR75" s="1148" t="s">
        <v>7354</v>
      </c>
      <c r="AS75" s="1148" t="s">
        <v>3094</v>
      </c>
      <c r="AT75" s="1142" t="s">
        <v>8707</v>
      </c>
      <c r="AU75" s="1156" t="s">
        <v>8708</v>
      </c>
      <c r="AV75" s="1105" t="str">
        <f t="shared" si="4"/>
        <v>2:38</v>
      </c>
      <c r="AW75" s="1181"/>
    </row>
    <row r="76" ht="15.75" customHeight="1">
      <c r="A76" s="1171" t="s">
        <v>5035</v>
      </c>
      <c r="B76" s="1191" t="s">
        <v>6846</v>
      </c>
      <c r="C76" s="1097" t="s">
        <v>8709</v>
      </c>
      <c r="D76" s="1125" t="s">
        <v>8710</v>
      </c>
      <c r="E76" s="1125" t="s">
        <v>8711</v>
      </c>
      <c r="F76" s="1125" t="s">
        <v>8712</v>
      </c>
      <c r="G76" s="1125" t="s">
        <v>8713</v>
      </c>
      <c r="H76" s="1125" t="s">
        <v>8714</v>
      </c>
      <c r="I76" s="1125" t="s">
        <v>140</v>
      </c>
      <c r="J76" s="1125" t="s">
        <v>8715</v>
      </c>
      <c r="K76" s="1125" t="s">
        <v>3227</v>
      </c>
      <c r="L76" s="1125" t="s">
        <v>4209</v>
      </c>
      <c r="M76" s="1125" t="s">
        <v>8716</v>
      </c>
      <c r="N76" s="1125" t="s">
        <v>8717</v>
      </c>
      <c r="O76" s="1125" t="s">
        <v>6457</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4541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6910</v>
      </c>
      <c r="C77" s="1104" t="s">
        <v>8031</v>
      </c>
      <c r="D77" s="1206" t="s">
        <v>8742</v>
      </c>
      <c r="E77" s="1104" t="s">
        <v>8743</v>
      </c>
      <c r="F77" s="1138" t="s">
        <v>8744</v>
      </c>
      <c r="G77" s="1104" t="s">
        <v>8745</v>
      </c>
      <c r="H77" s="1104" t="s">
        <v>6939</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5004</v>
      </c>
      <c r="U77" s="1104" t="s">
        <v>7336</v>
      </c>
      <c r="V77" s="1104" t="s">
        <v>8088</v>
      </c>
      <c r="W77" s="1104" t="s">
        <v>8600</v>
      </c>
      <c r="X77" s="1104" t="s">
        <v>8751</v>
      </c>
      <c r="Y77" s="1104" t="s">
        <v>7661</v>
      </c>
      <c r="Z77" s="1104" t="s">
        <v>4881</v>
      </c>
      <c r="AA77" s="1154" t="s">
        <v>6099</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3811</v>
      </c>
      <c r="AP77" s="1104" t="s">
        <v>8760</v>
      </c>
      <c r="AQ77" s="1104" t="s">
        <v>8761</v>
      </c>
      <c r="AR77" s="1104" t="s">
        <v>8762</v>
      </c>
      <c r="AS77" s="1104" t="s">
        <v>4800</v>
      </c>
      <c r="AT77" s="1104" t="s">
        <v>8763</v>
      </c>
      <c r="AU77" s="1104" t="s">
        <v>8764</v>
      </c>
      <c r="AV77" s="1105" t="str">
        <f t="shared" si="4"/>
        <v>4:10</v>
      </c>
      <c r="AW77" s="1164"/>
    </row>
    <row r="78" ht="15.75" customHeight="1">
      <c r="A78" s="1194" t="s">
        <v>8765</v>
      </c>
      <c r="B78" s="1209" t="s">
        <v>6910</v>
      </c>
      <c r="C78" s="1097" t="s">
        <v>8766</v>
      </c>
      <c r="D78" s="1131" t="s">
        <v>8767</v>
      </c>
      <c r="E78" s="1152" t="s">
        <v>8536</v>
      </c>
      <c r="F78" s="1152" t="s">
        <v>5115</v>
      </c>
      <c r="G78" s="1152" t="s">
        <v>8768</v>
      </c>
      <c r="H78" s="1140" t="s">
        <v>8769</v>
      </c>
      <c r="I78" s="1140" t="s">
        <v>3403</v>
      </c>
      <c r="J78" s="1142" t="s">
        <v>8770</v>
      </c>
      <c r="K78" s="1142" t="s">
        <v>6925</v>
      </c>
      <c r="L78" s="1142" t="s">
        <v>3823</v>
      </c>
      <c r="M78" s="1142" t="s">
        <v>8771</v>
      </c>
      <c r="N78" s="1142" t="s">
        <v>8772</v>
      </c>
      <c r="O78" s="1142" t="s">
        <v>3275</v>
      </c>
      <c r="P78" s="1142" t="s">
        <v>550</v>
      </c>
      <c r="Q78" s="1143" t="s">
        <v>8773</v>
      </c>
      <c r="R78" s="1145" t="s">
        <v>8203</v>
      </c>
      <c r="S78" s="1145" t="s">
        <v>3451</v>
      </c>
      <c r="T78" s="1145" t="s">
        <v>8430</v>
      </c>
      <c r="U78" s="1145" t="s">
        <v>8774</v>
      </c>
      <c r="V78" s="1145" t="s">
        <v>5855</v>
      </c>
      <c r="W78" s="1154" t="s">
        <v>8775</v>
      </c>
      <c r="X78" s="1154" t="s">
        <v>1909</v>
      </c>
      <c r="Y78" s="1154" t="s">
        <v>2800</v>
      </c>
      <c r="Z78" s="1154" t="s">
        <v>7177</v>
      </c>
      <c r="AA78" s="1104" t="s">
        <v>8776</v>
      </c>
      <c r="AB78" s="1154" t="s">
        <v>7838</v>
      </c>
      <c r="AC78" s="1154" t="s">
        <v>1001</v>
      </c>
      <c r="AD78" s="1152" t="s">
        <v>8777</v>
      </c>
      <c r="AE78" s="1152" t="s">
        <v>8572</v>
      </c>
      <c r="AF78" s="1147" t="s">
        <v>8778</v>
      </c>
      <c r="AG78" s="1155" t="s">
        <v>8779</v>
      </c>
      <c r="AH78" s="1155" t="s">
        <v>7279</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7154</v>
      </c>
      <c r="AT78" s="1142" t="s">
        <v>3698</v>
      </c>
      <c r="AU78" s="1156" t="s">
        <v>8786</v>
      </c>
      <c r="AV78" s="1105" t="str">
        <f t="shared" si="4"/>
        <v>3:27</v>
      </c>
      <c r="AW78" s="1173" t="s">
        <v>8787</v>
      </c>
    </row>
    <row r="79">
      <c r="A79" s="1192" t="s">
        <v>4134</v>
      </c>
      <c r="B79" s="1199" t="s">
        <v>6910</v>
      </c>
      <c r="C79" s="1104" t="s">
        <v>8788</v>
      </c>
      <c r="D79" s="1206" t="s">
        <v>8789</v>
      </c>
      <c r="E79" s="1104" t="s">
        <v>7499</v>
      </c>
      <c r="F79" s="1104" t="s">
        <v>7204</v>
      </c>
      <c r="G79" s="1104" t="s">
        <v>8790</v>
      </c>
      <c r="H79" s="1125" t="s">
        <v>7204</v>
      </c>
      <c r="I79" s="1104" t="s">
        <v>8791</v>
      </c>
      <c r="J79" s="1104" t="s">
        <v>8792</v>
      </c>
      <c r="K79" s="1104" t="s">
        <v>8235</v>
      </c>
      <c r="L79" s="1104" t="s">
        <v>3808</v>
      </c>
      <c r="M79" s="1104" t="s">
        <v>6963</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6964</v>
      </c>
      <c r="AC79" s="1104" t="s">
        <v>4722</v>
      </c>
      <c r="AD79" s="1104" t="s">
        <v>8800</v>
      </c>
      <c r="AE79" s="1104" t="s">
        <v>4516</v>
      </c>
      <c r="AF79" s="1104" t="s">
        <v>8801</v>
      </c>
      <c r="AG79" s="1104" t="s">
        <v>8802</v>
      </c>
      <c r="AH79" s="1104" t="s">
        <v>8803</v>
      </c>
      <c r="AI79" s="1104" t="s">
        <v>8804</v>
      </c>
      <c r="AJ79" s="1104" t="s">
        <v>8805</v>
      </c>
      <c r="AK79" s="1104" t="s">
        <v>8238</v>
      </c>
      <c r="AL79" s="1104" t="s">
        <v>3610</v>
      </c>
      <c r="AM79" s="1104" t="s">
        <v>5545</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5155</v>
      </c>
      <c r="B80" s="1209" t="s">
        <v>6910</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5688</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6910</v>
      </c>
      <c r="C81" s="1104" t="s">
        <v>8842</v>
      </c>
      <c r="D81" s="1125" t="s">
        <v>8843</v>
      </c>
      <c r="E81" s="1125" t="s">
        <v>8844</v>
      </c>
      <c r="F81" s="1125" t="s">
        <v>8845</v>
      </c>
      <c r="G81" s="1125" t="s">
        <v>8846</v>
      </c>
      <c r="H81" s="1125" t="s">
        <v>8847</v>
      </c>
      <c r="I81" s="1125" t="s">
        <v>1491</v>
      </c>
      <c r="J81" s="1125" t="s">
        <v>196</v>
      </c>
      <c r="K81" s="1125" t="s">
        <v>8449</v>
      </c>
      <c r="L81" s="1125" t="s">
        <v>4791</v>
      </c>
      <c r="M81" s="1125" t="s">
        <v>4183</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5148</v>
      </c>
      <c r="AD81" s="1125" t="s">
        <v>7606</v>
      </c>
      <c r="AE81" s="1125" t="s">
        <v>8854</v>
      </c>
      <c r="AF81" s="1125" t="s">
        <v>8855</v>
      </c>
      <c r="AG81" s="1125" t="s">
        <v>8856</v>
      </c>
      <c r="AH81" s="1125" t="s">
        <v>8857</v>
      </c>
      <c r="AI81" s="1125" t="s">
        <v>8858</v>
      </c>
      <c r="AJ81" s="1125" t="s">
        <v>8859</v>
      </c>
      <c r="AK81" s="1125" t="s">
        <v>8234</v>
      </c>
      <c r="AL81" s="1125" t="s">
        <v>3700</v>
      </c>
      <c r="AM81" s="1125" t="s">
        <v>8860</v>
      </c>
      <c r="AN81" s="1125" t="s">
        <v>7547</v>
      </c>
      <c r="AO81" s="1125" t="s">
        <v>8861</v>
      </c>
      <c r="AP81" s="1125" t="s">
        <v>8862</v>
      </c>
      <c r="AQ81" s="1125" t="s">
        <v>8863</v>
      </c>
      <c r="AR81" s="1125" t="s">
        <v>8864</v>
      </c>
      <c r="AS81" s="1125" t="s">
        <v>4392</v>
      </c>
      <c r="AT81" s="1125" t="s">
        <v>5700</v>
      </c>
      <c r="AU81" s="1235" t="s">
        <v>8865</v>
      </c>
      <c r="AV81" s="1105" t="str">
        <f t="shared" si="5"/>
        <v>6:01</v>
      </c>
      <c r="AW81" s="1161" t="s">
        <v>8866</v>
      </c>
    </row>
    <row r="82">
      <c r="A82" s="1171" t="s">
        <v>4177</v>
      </c>
      <c r="B82" s="1191" t="s">
        <v>6910</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5610</v>
      </c>
      <c r="S82" s="1143" t="s">
        <v>8878</v>
      </c>
      <c r="T82" s="1143" t="s">
        <v>8573</v>
      </c>
      <c r="U82" s="1143" t="s">
        <v>8879</v>
      </c>
      <c r="V82" s="1143" t="s">
        <v>8880</v>
      </c>
      <c r="W82" s="1146" t="s">
        <v>8881</v>
      </c>
      <c r="X82" s="1146" t="s">
        <v>4858</v>
      </c>
      <c r="Y82" s="1146" t="s">
        <v>2086</v>
      </c>
      <c r="Z82" s="1146" t="s">
        <v>2608</v>
      </c>
      <c r="AA82" s="1146" t="s">
        <v>921</v>
      </c>
      <c r="AB82" s="1146" t="s">
        <v>1640</v>
      </c>
      <c r="AC82" s="1146" t="s">
        <v>3948</v>
      </c>
      <c r="AD82" s="1138" t="s">
        <v>8882</v>
      </c>
      <c r="AE82" s="1138" t="s">
        <v>882</v>
      </c>
      <c r="AF82" s="1147" t="s">
        <v>8883</v>
      </c>
      <c r="AG82" s="1147" t="s">
        <v>8884</v>
      </c>
      <c r="AH82" s="1147" t="s">
        <v>6398</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4410</v>
      </c>
      <c r="B83" s="1199" t="s">
        <v>6846</v>
      </c>
      <c r="C83" s="1104" t="s">
        <v>8894</v>
      </c>
      <c r="D83" s="1184" t="s">
        <v>8895</v>
      </c>
      <c r="E83" s="1104" t="s">
        <v>8896</v>
      </c>
      <c r="F83" s="1104" t="s">
        <v>8897</v>
      </c>
      <c r="G83" s="1104" t="s">
        <v>8898</v>
      </c>
      <c r="H83" s="1104" t="s">
        <v>4728</v>
      </c>
      <c r="I83" s="1104" t="s">
        <v>8899</v>
      </c>
      <c r="J83" s="1104" t="s">
        <v>8900</v>
      </c>
      <c r="K83" s="1104" t="s">
        <v>5133</v>
      </c>
      <c r="L83" s="1104" t="s">
        <v>6669</v>
      </c>
      <c r="M83" s="1104" t="s">
        <v>8431</v>
      </c>
      <c r="N83" s="1104" t="s">
        <v>8901</v>
      </c>
      <c r="O83" s="1104" t="s">
        <v>8902</v>
      </c>
      <c r="P83" s="1104" t="s">
        <v>2731</v>
      </c>
      <c r="Q83" s="1104" t="s">
        <v>8903</v>
      </c>
      <c r="R83" s="1104" t="s">
        <v>8904</v>
      </c>
      <c r="S83" s="1104" t="s">
        <v>4118</v>
      </c>
      <c r="T83" s="1104" t="s">
        <v>8905</v>
      </c>
      <c r="U83" s="1104" t="s">
        <v>8906</v>
      </c>
      <c r="V83" s="1104" t="s">
        <v>5151</v>
      </c>
      <c r="W83" s="1104" t="s">
        <v>7395</v>
      </c>
      <c r="X83" s="1104" t="s">
        <v>8907</v>
      </c>
      <c r="Y83" s="1104" t="s">
        <v>1130</v>
      </c>
      <c r="Z83" s="1104" t="s">
        <v>8908</v>
      </c>
      <c r="AA83" s="1146" t="s">
        <v>8909</v>
      </c>
      <c r="AB83" s="1104" t="s">
        <v>1336</v>
      </c>
      <c r="AC83" s="1104" t="s">
        <v>3714</v>
      </c>
      <c r="AD83" s="1104" t="s">
        <v>8910</v>
      </c>
      <c r="AE83" s="1104" t="s">
        <v>8911</v>
      </c>
      <c r="AF83" s="1104" t="s">
        <v>8912</v>
      </c>
      <c r="AG83" s="1104" t="s">
        <v>8913</v>
      </c>
      <c r="AH83" s="1104" t="s">
        <v>4625</v>
      </c>
      <c r="AI83" s="1104" t="s">
        <v>8914</v>
      </c>
      <c r="AJ83" s="1104" t="s">
        <v>8915</v>
      </c>
      <c r="AK83" s="1104" t="s">
        <v>3633</v>
      </c>
      <c r="AL83" s="1104" t="s">
        <v>4547</v>
      </c>
      <c r="AM83" s="1104" t="s">
        <v>8916</v>
      </c>
      <c r="AN83" s="1104" t="s">
        <v>8917</v>
      </c>
      <c r="AO83" s="1104" t="s">
        <v>1467</v>
      </c>
      <c r="AP83" s="1104" t="s">
        <v>8918</v>
      </c>
      <c r="AQ83" s="1104" t="s">
        <v>8919</v>
      </c>
      <c r="AR83" s="1104" t="s">
        <v>3119</v>
      </c>
      <c r="AS83" s="1104" t="s">
        <v>4182</v>
      </c>
      <c r="AT83" s="1104" t="s">
        <v>8920</v>
      </c>
      <c r="AU83" s="1104" t="s">
        <v>8921</v>
      </c>
      <c r="AV83" s="1105" t="str">
        <f t="shared" si="5"/>
        <v>5:05</v>
      </c>
      <c r="AW83" s="1197" t="s">
        <v>8922</v>
      </c>
    </row>
    <row r="84">
      <c r="A84" s="1171" t="s">
        <v>4906</v>
      </c>
      <c r="B84" s="1191" t="s">
        <v>6846</v>
      </c>
      <c r="C84" s="1097" t="s">
        <v>8923</v>
      </c>
      <c r="D84" s="1125" t="s">
        <v>8924</v>
      </c>
      <c r="E84" s="1125" t="s">
        <v>5435</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5100</v>
      </c>
      <c r="AC84" s="1146" t="s">
        <v>2144</v>
      </c>
      <c r="AD84" s="1125" t="s">
        <v>3087</v>
      </c>
      <c r="AE84" s="1138" t="s">
        <v>2323</v>
      </c>
      <c r="AF84" s="1125" t="s">
        <v>8940</v>
      </c>
      <c r="AG84" s="1125" t="s">
        <v>7465</v>
      </c>
      <c r="AH84" s="1147" t="s">
        <v>8941</v>
      </c>
      <c r="AI84" s="1125" t="s">
        <v>8942</v>
      </c>
      <c r="AJ84" s="1147" t="s">
        <v>8943</v>
      </c>
      <c r="AK84" s="1147" t="s">
        <v>7275</v>
      </c>
      <c r="AL84" s="1147" t="s">
        <v>4209</v>
      </c>
      <c r="AM84" s="1125" t="s">
        <v>8944</v>
      </c>
      <c r="AN84" s="1149" t="s">
        <v>8945</v>
      </c>
      <c r="AO84" s="1149" t="s">
        <v>8576</v>
      </c>
      <c r="AP84" s="1149" t="s">
        <v>2824</v>
      </c>
      <c r="AQ84" s="1149" t="s">
        <v>8946</v>
      </c>
      <c r="AR84" s="1149" t="s">
        <v>4216</v>
      </c>
      <c r="AS84" s="1149" t="s">
        <v>3589</v>
      </c>
      <c r="AT84" s="1125" t="s">
        <v>8947</v>
      </c>
      <c r="AU84" s="1134" t="s">
        <v>8948</v>
      </c>
      <c r="AV84" s="1105" t="str">
        <f t="shared" si="5"/>
        <v>6:01</v>
      </c>
      <c r="AW84" s="1236" t="s">
        <v>8949</v>
      </c>
    </row>
    <row r="85">
      <c r="A85" s="1171" t="s">
        <v>4568</v>
      </c>
      <c r="B85" s="1191" t="s">
        <v>6910</v>
      </c>
      <c r="C85" s="1097" t="s">
        <v>8950</v>
      </c>
      <c r="D85" s="1221" t="s">
        <v>8951</v>
      </c>
      <c r="E85" s="1138" t="s">
        <v>8952</v>
      </c>
      <c r="F85" s="1138" t="s">
        <v>8953</v>
      </c>
      <c r="G85" s="1138" t="s">
        <v>8954</v>
      </c>
      <c r="H85" s="1237" t="s">
        <v>8955</v>
      </c>
      <c r="I85" s="1125" t="s">
        <v>342</v>
      </c>
      <c r="J85" s="1141" t="s">
        <v>5262</v>
      </c>
      <c r="K85" s="1141" t="s">
        <v>7290</v>
      </c>
      <c r="L85" s="1141" t="s">
        <v>5400</v>
      </c>
      <c r="M85" s="1141" t="s">
        <v>8956</v>
      </c>
      <c r="N85" s="1141" t="s">
        <v>8957</v>
      </c>
      <c r="O85" s="1141" t="s">
        <v>2136</v>
      </c>
      <c r="P85" s="1141" t="s">
        <v>1391</v>
      </c>
      <c r="Q85" s="1143" t="s">
        <v>8958</v>
      </c>
      <c r="R85" s="1143" t="s">
        <v>6856</v>
      </c>
      <c r="S85" s="1238" t="s">
        <v>6098</v>
      </c>
      <c r="T85" s="1238" t="s">
        <v>8959</v>
      </c>
      <c r="U85" s="1143" t="s">
        <v>8960</v>
      </c>
      <c r="V85" s="1143" t="s">
        <v>8961</v>
      </c>
      <c r="W85" s="1146" t="s">
        <v>8962</v>
      </c>
      <c r="X85" s="1146" t="s">
        <v>8963</v>
      </c>
      <c r="Y85" s="1146" t="s">
        <v>8964</v>
      </c>
      <c r="Z85" s="1146" t="s">
        <v>7677</v>
      </c>
      <c r="AA85" s="1104" t="s">
        <v>7725</v>
      </c>
      <c r="AB85" s="1146" t="s">
        <v>6916</v>
      </c>
      <c r="AC85" s="1146" t="s">
        <v>8965</v>
      </c>
      <c r="AD85" s="1138" t="s">
        <v>8966</v>
      </c>
      <c r="AE85" s="1138" t="s">
        <v>1459</v>
      </c>
      <c r="AF85" s="1147" t="s">
        <v>8967</v>
      </c>
      <c r="AG85" s="1147" t="s">
        <v>6469</v>
      </c>
      <c r="AH85" s="1147" t="s">
        <v>8968</v>
      </c>
      <c r="AI85" s="1147" t="s">
        <v>8969</v>
      </c>
      <c r="AJ85" s="1147" t="s">
        <v>8970</v>
      </c>
      <c r="AK85" s="1147" t="s">
        <v>3811</v>
      </c>
      <c r="AL85" s="1147" t="s">
        <v>3667</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6875</v>
      </c>
      <c r="C86" s="1186" t="s">
        <v>8980</v>
      </c>
      <c r="D86" s="1138" t="s">
        <v>8981</v>
      </c>
      <c r="E86" s="1152" t="s">
        <v>8567</v>
      </c>
      <c r="F86" s="1138" t="s">
        <v>3102</v>
      </c>
      <c r="G86" s="1138" t="s">
        <v>8982</v>
      </c>
      <c r="H86" s="1140" t="s">
        <v>8983</v>
      </c>
      <c r="I86" s="1140" t="s">
        <v>1459</v>
      </c>
      <c r="J86" s="1142" t="s">
        <v>8984</v>
      </c>
      <c r="K86" s="1142" t="s">
        <v>4815</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3670</v>
      </c>
      <c r="AD86" s="1152" t="s">
        <v>4215</v>
      </c>
      <c r="AE86" s="1152" t="s">
        <v>1009</v>
      </c>
      <c r="AF86" s="1155" t="s">
        <v>9000</v>
      </c>
      <c r="AG86" s="1155" t="s">
        <v>4806</v>
      </c>
      <c r="AH86" s="1155" t="s">
        <v>9001</v>
      </c>
      <c r="AI86" s="1155" t="s">
        <v>4033</v>
      </c>
      <c r="AJ86" s="1155" t="s">
        <v>9002</v>
      </c>
      <c r="AK86" s="1155" t="s">
        <v>9003</v>
      </c>
      <c r="AL86" s="1155" t="s">
        <v>3029</v>
      </c>
      <c r="AM86" s="1148" t="s">
        <v>4040</v>
      </c>
      <c r="AN86" s="1148" t="s">
        <v>9004</v>
      </c>
      <c r="AO86" s="1148" t="s">
        <v>8209</v>
      </c>
      <c r="AP86" s="1148" t="s">
        <v>9005</v>
      </c>
      <c r="AQ86" s="1148" t="s">
        <v>5395</v>
      </c>
      <c r="AR86" s="1148" t="s">
        <v>9006</v>
      </c>
      <c r="AS86" s="1148" t="s">
        <v>1192</v>
      </c>
      <c r="AT86" s="1142" t="s">
        <v>9007</v>
      </c>
      <c r="AU86" s="1156" t="s">
        <v>9008</v>
      </c>
      <c r="AV86" s="1104" t="str">
        <f t="shared" si="5"/>
        <v>2:11</v>
      </c>
      <c r="AW86" s="1181" t="s">
        <v>9009</v>
      </c>
    </row>
    <row r="87" ht="15.75" customHeight="1">
      <c r="A87" s="1192" t="s">
        <v>4996</v>
      </c>
      <c r="B87" s="1158" t="s">
        <v>6875</v>
      </c>
      <c r="C87" s="1104" t="s">
        <v>9010</v>
      </c>
      <c r="D87" s="1125" t="s">
        <v>9011</v>
      </c>
      <c r="E87" s="1125" t="s">
        <v>6741</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5725</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7253</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4290</v>
      </c>
      <c r="AO88" s="1105"/>
      <c r="AP88" s="1105"/>
      <c r="AQ88" s="1105"/>
      <c r="AR88" s="1105"/>
      <c r="AS88" s="1105"/>
      <c r="AT88" s="1105"/>
      <c r="AU88" s="1105"/>
      <c r="AV88" s="1105"/>
      <c r="AW88" s="1239" t="s">
        <v>9043</v>
      </c>
    </row>
    <row r="89">
      <c r="A89" s="1171" t="s">
        <v>3742</v>
      </c>
      <c r="B89" s="1191" t="s">
        <v>6875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6279</v>
      </c>
      <c r="F1" s="1255" t="s">
        <v>6280</v>
      </c>
      <c r="G1" s="1255" t="s">
        <v>6811</v>
      </c>
      <c r="H1" s="1256"/>
      <c r="I1" s="1257" t="s">
        <v>9044</v>
      </c>
      <c r="J1" s="1258" t="s">
        <v>6813</v>
      </c>
      <c r="K1" s="1256"/>
      <c r="L1" s="1259" t="s">
        <v>6291</v>
      </c>
      <c r="M1" s="1259" t="s">
        <v>6814</v>
      </c>
      <c r="N1" s="1259" t="s">
        <v>6815</v>
      </c>
      <c r="O1" s="1259" t="s">
        <v>6816</v>
      </c>
      <c r="P1" s="1259" t="s">
        <v>6352</v>
      </c>
      <c r="Q1" s="1259" t="s">
        <v>6817</v>
      </c>
      <c r="R1" s="1259" t="s">
        <v>6818</v>
      </c>
      <c r="S1" s="1256"/>
      <c r="T1" s="1260" t="s">
        <v>6819</v>
      </c>
      <c r="U1" s="1261" t="s">
        <v>6287</v>
      </c>
      <c r="V1" s="1261" t="s">
        <v>6345</v>
      </c>
      <c r="W1" s="1260" t="s">
        <v>6820</v>
      </c>
      <c r="X1" s="1260" t="s">
        <v>6821</v>
      </c>
      <c r="Y1" s="1261" t="s">
        <v>9045</v>
      </c>
      <c r="Z1" s="1260" t="s">
        <v>6822</v>
      </c>
      <c r="AA1" s="1260" t="s">
        <v>6823</v>
      </c>
      <c r="AB1" s="1256"/>
      <c r="AC1" s="1262" t="s">
        <v>75</v>
      </c>
      <c r="AD1" s="1263" t="s">
        <v>6281</v>
      </c>
      <c r="AE1" s="1263" t="s">
        <v>6282</v>
      </c>
      <c r="AF1" s="1263" t="s">
        <v>6824</v>
      </c>
      <c r="AG1" s="1263" t="s">
        <v>6825</v>
      </c>
      <c r="AH1" s="1263" t="s">
        <v>6284</v>
      </c>
      <c r="AI1" s="1263" t="s">
        <v>6826</v>
      </c>
      <c r="AJ1" s="1264" t="s">
        <v>6827</v>
      </c>
      <c r="AK1" s="1265"/>
      <c r="AL1" s="1255" t="s">
        <v>6828</v>
      </c>
      <c r="AM1" s="1255" t="s">
        <v>6829</v>
      </c>
      <c r="AN1" s="1265"/>
      <c r="AO1" s="1266" t="s">
        <v>6288</v>
      </c>
      <c r="AP1" s="1266" t="s">
        <v>6830</v>
      </c>
      <c r="AQ1" s="1266" t="s">
        <v>6831</v>
      </c>
      <c r="AR1" s="1266" t="s">
        <v>6289</v>
      </c>
      <c r="AS1" s="1266" t="s">
        <v>6832</v>
      </c>
      <c r="AT1" s="1266" t="s">
        <v>6833</v>
      </c>
      <c r="AU1" s="1266" t="s">
        <v>6834</v>
      </c>
      <c r="AV1" s="1256"/>
      <c r="AW1" s="1267" t="s">
        <v>6290</v>
      </c>
      <c r="AX1" s="1267" t="s">
        <v>6835</v>
      </c>
      <c r="AY1" s="1267" t="s">
        <v>6836</v>
      </c>
      <c r="AZ1" s="1267" t="s">
        <v>6837</v>
      </c>
      <c r="BA1" s="1267" t="s">
        <v>6838</v>
      </c>
      <c r="BB1" s="1267" t="s">
        <v>6839</v>
      </c>
      <c r="BC1" s="1267" t="s">
        <v>6840</v>
      </c>
      <c r="BD1" s="1268"/>
      <c r="BE1" s="1269" t="s">
        <v>6841</v>
      </c>
      <c r="BF1" s="1270" t="s">
        <v>9046</v>
      </c>
      <c r="BG1" s="1270" t="s">
        <v>9047</v>
      </c>
      <c r="BH1" s="1270" t="s">
        <v>6347</v>
      </c>
      <c r="BI1" s="1270" t="s">
        <v>9048</v>
      </c>
      <c r="BJ1" s="1271"/>
      <c r="BK1" s="1272" t="s">
        <v>9049</v>
      </c>
      <c r="BL1" s="1272" t="s">
        <v>9050</v>
      </c>
      <c r="BM1" s="1272" t="s">
        <v>9051</v>
      </c>
      <c r="BN1" s="1272" t="s">
        <v>9052</v>
      </c>
      <c r="BO1" s="1272" t="s">
        <v>9053</v>
      </c>
      <c r="BP1" s="1272" t="s">
        <v>9054</v>
      </c>
      <c r="BQ1" s="1272" t="s">
        <v>6286</v>
      </c>
      <c r="BR1" s="1272" t="s">
        <v>6285</v>
      </c>
      <c r="BS1" s="1272" t="s">
        <v>9055</v>
      </c>
      <c r="BT1" s="1262" t="s">
        <v>5190</v>
      </c>
      <c r="BU1" s="1271"/>
      <c r="BV1" s="1273" t="s">
        <v>9056</v>
      </c>
      <c r="BW1" s="1273" t="s">
        <v>9057</v>
      </c>
      <c r="BX1" s="1273" t="s">
        <v>9058</v>
      </c>
      <c r="BY1" s="1273" t="s">
        <v>9059</v>
      </c>
      <c r="BZ1" s="1273" t="s">
        <v>6278</v>
      </c>
      <c r="CA1" s="1271"/>
      <c r="CB1" s="1274" t="s">
        <v>6346</v>
      </c>
      <c r="CC1" s="1275" t="s">
        <v>9060</v>
      </c>
      <c r="CD1" s="1275" t="s">
        <v>9061</v>
      </c>
      <c r="CE1" s="1262" t="s">
        <v>68</v>
      </c>
      <c r="CF1" s="1271"/>
      <c r="CG1" s="1276" t="s">
        <v>9062</v>
      </c>
      <c r="CH1" s="1276" t="s">
        <v>9063</v>
      </c>
      <c r="CI1" s="1276" t="s">
        <v>9064</v>
      </c>
      <c r="CJ1" s="1276" t="s">
        <v>6350</v>
      </c>
      <c r="CK1" s="1271"/>
      <c r="CL1" s="1277" t="s">
        <v>9065</v>
      </c>
      <c r="CM1" s="1277" t="s">
        <v>9066</v>
      </c>
      <c r="CN1" s="1277" t="s">
        <v>6349</v>
      </c>
      <c r="CO1" s="1277" t="s">
        <v>6348</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5187</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6986</v>
      </c>
      <c r="F2" s="1285" t="s">
        <v>7890</v>
      </c>
      <c r="G2" s="1285" t="s">
        <v>9079</v>
      </c>
      <c r="H2" s="1285"/>
      <c r="I2" s="1286" t="s">
        <v>9080</v>
      </c>
      <c r="J2" s="1285">
        <v>47.99</v>
      </c>
      <c r="K2" s="1285"/>
      <c r="L2" s="1285" t="s">
        <v>6989</v>
      </c>
      <c r="M2" s="1285" t="s">
        <v>4259</v>
      </c>
      <c r="N2" s="1285" t="s">
        <v>8472</v>
      </c>
      <c r="O2" s="1285" t="s">
        <v>6990</v>
      </c>
      <c r="P2" s="1286" t="s">
        <v>6953</v>
      </c>
      <c r="Q2" s="1286" t="s">
        <v>9081</v>
      </c>
      <c r="R2" s="1285">
        <v>56.72</v>
      </c>
      <c r="S2" s="1285"/>
      <c r="T2" s="1285" t="s">
        <v>9082</v>
      </c>
      <c r="U2" s="1285" t="s">
        <v>5244</v>
      </c>
      <c r="V2" s="1285" t="s">
        <v>9083</v>
      </c>
      <c r="W2" s="1285" t="s">
        <v>3735</v>
      </c>
      <c r="X2" s="1286" t="s">
        <v>7525</v>
      </c>
      <c r="Y2" s="1285" t="s">
        <v>9084</v>
      </c>
      <c r="Z2" s="1285" t="s">
        <v>9085</v>
      </c>
      <c r="AA2" s="1285" t="s">
        <v>9086</v>
      </c>
      <c r="AB2" s="1285"/>
      <c r="AC2" s="1285" t="s">
        <v>5249</v>
      </c>
      <c r="AD2" s="1286" t="s">
        <v>9087</v>
      </c>
      <c r="AE2" s="1285" t="s">
        <v>7991</v>
      </c>
      <c r="AF2" s="1285">
        <v>46.63</v>
      </c>
      <c r="AG2" s="1285" t="s">
        <v>2640</v>
      </c>
      <c r="AH2" s="1285" t="s">
        <v>6999</v>
      </c>
      <c r="AI2" s="1285" t="s">
        <v>7030</v>
      </c>
      <c r="AJ2" s="1287">
        <v>48.89</v>
      </c>
      <c r="AK2" s="1285"/>
      <c r="AL2" s="1285" t="s">
        <v>7000</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5592</v>
      </c>
      <c r="BH2" s="1286" t="s">
        <v>3750</v>
      </c>
      <c r="BI2" s="1285" t="s">
        <v>9099</v>
      </c>
      <c r="BJ2" s="1285"/>
      <c r="BK2" s="1285" t="s">
        <v>5494</v>
      </c>
      <c r="BL2" s="1285" t="s">
        <v>7185</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4043</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6515</v>
      </c>
      <c r="CT2" s="1285" t="s">
        <v>8493</v>
      </c>
      <c r="CU2" s="1285">
        <v>30.72</v>
      </c>
      <c r="CV2" s="1285">
        <v>23.86</v>
      </c>
      <c r="CW2" s="1285" t="s">
        <v>3586</v>
      </c>
      <c r="CX2" s="1285">
        <v>48.47</v>
      </c>
      <c r="CY2" s="1286">
        <v>56.62</v>
      </c>
      <c r="CZ2" s="1285">
        <v>17.76</v>
      </c>
      <c r="DA2" s="1285">
        <v>31.39</v>
      </c>
      <c r="DB2" s="1285">
        <v>54.55</v>
      </c>
      <c r="DC2" s="1288">
        <v>35.9</v>
      </c>
      <c r="DD2" s="1285"/>
      <c r="DE2" s="1285" t="s">
        <v>3940</v>
      </c>
      <c r="DF2" s="1285" t="s">
        <v>3383</v>
      </c>
      <c r="DG2" s="1286" t="s">
        <v>9115</v>
      </c>
      <c r="DH2" s="1285" t="s">
        <v>9116</v>
      </c>
      <c r="DI2" s="1285" t="s">
        <v>9117</v>
      </c>
    </row>
    <row r="3">
      <c r="A3" s="1289" t="s">
        <v>5219</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4259</v>
      </c>
      <c r="N3" s="1293" t="s">
        <v>8472</v>
      </c>
      <c r="O3" s="1291" t="s">
        <v>5149</v>
      </c>
      <c r="P3" s="1293" t="s">
        <v>6953</v>
      </c>
      <c r="Q3" s="1293" t="s">
        <v>9081</v>
      </c>
      <c r="R3" s="1293">
        <v>56.72</v>
      </c>
      <c r="S3" s="1292"/>
      <c r="T3" s="1293" t="s">
        <v>9082</v>
      </c>
      <c r="U3" s="1291" t="s">
        <v>8011</v>
      </c>
      <c r="V3" s="1293" t="s">
        <v>9083</v>
      </c>
      <c r="W3" s="1293" t="s">
        <v>3735</v>
      </c>
      <c r="X3" s="1291" t="s">
        <v>9124</v>
      </c>
      <c r="Y3" s="1293" t="s">
        <v>9084</v>
      </c>
      <c r="Z3" s="1293" t="s">
        <v>9085</v>
      </c>
      <c r="AA3" s="1291" t="s">
        <v>9125</v>
      </c>
      <c r="AB3" s="1292"/>
      <c r="AC3" s="1294" t="s">
        <v>5249</v>
      </c>
      <c r="AD3" s="1291" t="s">
        <v>9126</v>
      </c>
      <c r="AE3" s="1293" t="s">
        <v>7991</v>
      </c>
      <c r="AF3" s="1291">
        <v>46.88</v>
      </c>
      <c r="AG3" s="1291" t="s">
        <v>9127</v>
      </c>
      <c r="AH3" s="1291" t="s">
        <v>7528</v>
      </c>
      <c r="AI3" s="1293" t="s">
        <v>7030</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5592</v>
      </c>
      <c r="BH3" s="1303" t="s">
        <v>3750</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7080</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5275</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4019</v>
      </c>
      <c r="P4" s="1320" t="s">
        <v>3422</v>
      </c>
      <c r="Q4" s="1320" t="s">
        <v>9151</v>
      </c>
      <c r="R4" s="1320">
        <v>56.35</v>
      </c>
      <c r="S4" s="1320" t="s">
        <v>9152</v>
      </c>
      <c r="T4" s="1319" t="s">
        <v>9152</v>
      </c>
      <c r="U4" s="1320" t="s">
        <v>7174</v>
      </c>
      <c r="V4" s="1320" t="s">
        <v>9153</v>
      </c>
      <c r="W4" s="1320" t="s">
        <v>2457</v>
      </c>
      <c r="X4" s="1320" t="s">
        <v>5398</v>
      </c>
      <c r="Y4" s="1320" t="s">
        <v>9154</v>
      </c>
      <c r="Z4" s="1320" t="s">
        <v>9155</v>
      </c>
      <c r="AA4" s="1321" t="s">
        <v>9086</v>
      </c>
      <c r="AB4" s="1320">
        <v>53.53</v>
      </c>
      <c r="AC4" s="1322" t="s">
        <v>5249</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7132</v>
      </c>
      <c r="AQ4" s="1320">
        <v>56.99</v>
      </c>
      <c r="AR4" s="1320" t="s">
        <v>4144</v>
      </c>
      <c r="AS4" s="1320" t="s">
        <v>9157</v>
      </c>
      <c r="AT4" s="1320" t="s">
        <v>9158</v>
      </c>
      <c r="AU4" s="1320" t="s">
        <v>7916</v>
      </c>
      <c r="AV4" s="1320" t="s">
        <v>6779</v>
      </c>
      <c r="AW4" s="1319" t="s">
        <v>6779</v>
      </c>
      <c r="AX4" s="1320" t="s">
        <v>9159</v>
      </c>
      <c r="AY4" s="1320" t="s">
        <v>7608</v>
      </c>
      <c r="AZ4" s="1320" t="s">
        <v>9160</v>
      </c>
      <c r="BA4" s="1320" t="s">
        <v>9161</v>
      </c>
      <c r="BB4" s="1320" t="s">
        <v>4338</v>
      </c>
      <c r="BC4" s="1320">
        <v>47.08</v>
      </c>
      <c r="BD4" s="1320" t="s">
        <v>9162</v>
      </c>
      <c r="BE4" s="1321" t="s">
        <v>9097</v>
      </c>
      <c r="BF4" s="1320" t="s">
        <v>2871</v>
      </c>
      <c r="BG4" s="1323" t="s">
        <v>9162</v>
      </c>
      <c r="BH4" s="1323" t="s">
        <v>9163</v>
      </c>
      <c r="BI4" s="1320" t="s">
        <v>9164</v>
      </c>
      <c r="BJ4" s="1320" t="s">
        <v>7185</v>
      </c>
      <c r="BK4" s="1323" t="s">
        <v>9165</v>
      </c>
      <c r="BL4" s="1322" t="s">
        <v>7185</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6925</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6878</v>
      </c>
      <c r="F5" s="1291" t="s">
        <v>6914</v>
      </c>
      <c r="G5" s="1326" t="s">
        <v>9189</v>
      </c>
      <c r="H5" s="1292"/>
      <c r="I5" s="1327" t="str">
        <f>HYPERLINK("https://youtu.be/lEL8m2E01nU?t=682","2:32.55")</f>
        <v>2:32.55</v>
      </c>
      <c r="J5" s="1291">
        <v>49.91</v>
      </c>
      <c r="K5" s="1292"/>
      <c r="L5" s="1291" t="s">
        <v>7148</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4132</v>
      </c>
      <c r="AD5" s="1329" t="s">
        <v>9196</v>
      </c>
      <c r="AE5" s="1291" t="s">
        <v>1021</v>
      </c>
      <c r="AF5" s="1291">
        <v>47.74</v>
      </c>
      <c r="AG5" s="1291" t="s">
        <v>7155</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4167</v>
      </c>
      <c r="AU5" s="1291" t="s">
        <v>9200</v>
      </c>
      <c r="AV5" s="1292"/>
      <c r="AW5" s="1291" t="s">
        <v>9201</v>
      </c>
      <c r="AX5" s="1291" t="s">
        <v>2243</v>
      </c>
      <c r="AY5" s="1291" t="s">
        <v>9202</v>
      </c>
      <c r="AZ5" s="1291" t="s">
        <v>9203</v>
      </c>
      <c r="BA5" s="1293" t="s">
        <v>9096</v>
      </c>
      <c r="BB5" s="1291" t="s">
        <v>7166</v>
      </c>
      <c r="BC5" s="1291">
        <v>46.45</v>
      </c>
      <c r="BD5" s="1292"/>
      <c r="BE5" s="1291" t="s">
        <v>9204</v>
      </c>
      <c r="BF5" s="1329" t="s">
        <v>9205</v>
      </c>
      <c r="BG5" s="1291" t="s">
        <v>9206</v>
      </c>
      <c r="BH5" s="1327" t="str">
        <f>HYPERLINK("https://youtu.be/lEL8m2E01nU?t=5227","1:36.16")</f>
        <v>1:36.16</v>
      </c>
      <c r="BI5" s="1293" t="s">
        <v>9099</v>
      </c>
      <c r="BJ5" s="1292"/>
      <c r="BK5" s="1293" t="s">
        <v>5494</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5469</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5357</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5108</v>
      </c>
      <c r="O6" s="1335" t="s">
        <v>9234</v>
      </c>
      <c r="P6" s="1335" t="s">
        <v>7691</v>
      </c>
      <c r="Q6" s="1335" t="s">
        <v>9235</v>
      </c>
      <c r="R6" s="1335">
        <v>58.29</v>
      </c>
      <c r="S6" s="1318"/>
      <c r="T6" s="1335" t="s">
        <v>9236</v>
      </c>
      <c r="U6" s="1334" t="s">
        <v>9237</v>
      </c>
      <c r="V6" s="1335" t="s">
        <v>1119</v>
      </c>
      <c r="W6" s="1335" t="s">
        <v>9238</v>
      </c>
      <c r="X6" s="1291" t="s">
        <v>6012</v>
      </c>
      <c r="Y6" s="1335" t="s">
        <v>9239</v>
      </c>
      <c r="Z6" s="1335" t="s">
        <v>9240</v>
      </c>
      <c r="AA6" s="1291" t="s">
        <v>9241</v>
      </c>
      <c r="AB6" s="1318"/>
      <c r="AC6" s="1335" t="s">
        <v>9242</v>
      </c>
      <c r="AD6" s="1291" t="s">
        <v>9243</v>
      </c>
      <c r="AE6" s="1335" t="s">
        <v>7775</v>
      </c>
      <c r="AF6" s="1335">
        <v>47.72</v>
      </c>
      <c r="AG6" s="1335" t="s">
        <v>9244</v>
      </c>
      <c r="AH6" s="1335" t="s">
        <v>5406</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3667</v>
      </c>
      <c r="AY6" s="1335" t="s">
        <v>9251</v>
      </c>
      <c r="AZ6" s="1334" t="s">
        <v>9252</v>
      </c>
      <c r="BA6" s="1335" t="s">
        <v>5236</v>
      </c>
      <c r="BB6" s="1339" t="s">
        <v>7856</v>
      </c>
      <c r="BC6" s="1340">
        <v>43.36</v>
      </c>
      <c r="BD6" s="1295"/>
      <c r="BE6" s="1335" t="s">
        <v>9253</v>
      </c>
      <c r="BF6" s="1334" t="s">
        <v>9254</v>
      </c>
      <c r="BG6" s="1335" t="s">
        <v>9206</v>
      </c>
      <c r="BH6" s="1335" t="s">
        <v>8919</v>
      </c>
      <c r="BI6" s="1304"/>
      <c r="BJ6" s="1305"/>
      <c r="BK6" s="1341" t="s">
        <v>9255</v>
      </c>
      <c r="BL6" s="1335" t="s">
        <v>7023</v>
      </c>
      <c r="BM6" s="1335" t="s">
        <v>9256</v>
      </c>
      <c r="BN6" s="1335" t="s">
        <v>4324</v>
      </c>
      <c r="BO6" s="1335" t="s">
        <v>4999</v>
      </c>
      <c r="BP6" s="1335" t="s">
        <v>9257</v>
      </c>
      <c r="BQ6" s="1342" t="s">
        <v>9103</v>
      </c>
      <c r="BR6" s="1335" t="s">
        <v>9258</v>
      </c>
      <c r="BS6" s="1335" t="s">
        <v>9089</v>
      </c>
      <c r="BT6" s="1335">
        <v>42.84</v>
      </c>
      <c r="BU6" s="1295"/>
      <c r="BV6" s="1335" t="s">
        <v>9259</v>
      </c>
      <c r="BW6" s="1335" t="s">
        <v>9260</v>
      </c>
      <c r="BX6" s="1335" t="s">
        <v>9261</v>
      </c>
      <c r="BY6" s="1335" t="s">
        <v>487</v>
      </c>
      <c r="BZ6" s="1335" t="s">
        <v>4817</v>
      </c>
      <c r="CA6" s="1305"/>
      <c r="CB6" s="1335" t="s">
        <v>9262</v>
      </c>
      <c r="CC6" s="1335" t="s">
        <v>4365</v>
      </c>
      <c r="CD6" s="1335" t="s">
        <v>9263</v>
      </c>
      <c r="CE6" s="1335">
        <v>55.04</v>
      </c>
      <c r="CF6" s="1295"/>
      <c r="CG6" s="1335" t="s">
        <v>1726</v>
      </c>
      <c r="CH6" s="1335" t="s">
        <v>9264</v>
      </c>
      <c r="CI6" s="1334" t="s">
        <v>5490</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6986</v>
      </c>
      <c r="F7" s="1291" t="s">
        <v>8423</v>
      </c>
      <c r="G7" s="1291" t="s">
        <v>9277</v>
      </c>
      <c r="H7" s="1318"/>
      <c r="I7" s="1332" t="s">
        <v>9278</v>
      </c>
      <c r="J7" s="1345">
        <v>48.47</v>
      </c>
      <c r="K7" s="1318"/>
      <c r="L7" s="1293" t="s">
        <v>6989</v>
      </c>
      <c r="M7" s="1291" t="s">
        <v>9279</v>
      </c>
      <c r="N7" s="1291" t="s">
        <v>9280</v>
      </c>
      <c r="O7" s="1293" t="s">
        <v>6990</v>
      </c>
      <c r="P7" s="1291" t="s">
        <v>7020</v>
      </c>
      <c r="Q7" s="1291" t="s">
        <v>9281</v>
      </c>
      <c r="R7" s="1291">
        <v>57.34</v>
      </c>
      <c r="S7" s="1318"/>
      <c r="T7" s="1291" t="s">
        <v>9282</v>
      </c>
      <c r="U7" s="1327" t="str">
        <f>HYPERLINK("https://www.twitch.tv/videos/525613330","1:56.00")</f>
        <v>1:56.00</v>
      </c>
      <c r="V7" s="1291" t="s">
        <v>9283</v>
      </c>
      <c r="W7" s="1291" t="s">
        <v>9284</v>
      </c>
      <c r="X7" s="1291" t="s">
        <v>6994</v>
      </c>
      <c r="Y7" s="1291" t="s">
        <v>9285</v>
      </c>
      <c r="Z7" s="1346" t="s">
        <v>9286</v>
      </c>
      <c r="AA7" s="1291" t="s">
        <v>9287</v>
      </c>
      <c r="AB7" s="1318"/>
      <c r="AC7" s="1291" t="s">
        <v>7743</v>
      </c>
      <c r="AD7" s="1291" t="s">
        <v>9288</v>
      </c>
      <c r="AE7" s="1291" t="s">
        <v>9289</v>
      </c>
      <c r="AF7" s="1347">
        <v>46.63</v>
      </c>
      <c r="AG7" s="1293" t="s">
        <v>2640</v>
      </c>
      <c r="AH7" s="1293" t="s">
        <v>6999</v>
      </c>
      <c r="AI7" s="1327" t="str">
        <f>HYPERLINK("https://www.twitch.tv/videos/538066633","1:22.49")</f>
        <v>1:22.49</v>
      </c>
      <c r="AJ7" s="1293">
        <v>48.89</v>
      </c>
      <c r="AK7" s="1348"/>
      <c r="AL7" s="1293" t="s">
        <v>7000</v>
      </c>
      <c r="AM7" s="1291">
        <v>47.96</v>
      </c>
      <c r="AN7" s="1318"/>
      <c r="AO7" s="1291" t="s">
        <v>9198</v>
      </c>
      <c r="AP7" s="1293" t="s">
        <v>6864</v>
      </c>
      <c r="AQ7" s="1293">
        <v>57.09</v>
      </c>
      <c r="AR7" s="1346" t="s">
        <v>487</v>
      </c>
      <c r="AS7" s="1291" t="s">
        <v>9290</v>
      </c>
      <c r="AT7" s="1328" t="str">
        <f>HYPERLINK("https://www.twitch.tv/videos/524838524","1:44.46")</f>
        <v>1:44.46</v>
      </c>
      <c r="AU7" s="1291" t="s">
        <v>4205</v>
      </c>
      <c r="AV7" s="1318"/>
      <c r="AW7" s="1291" t="s">
        <v>9291</v>
      </c>
      <c r="AX7" s="1327" t="str">
        <f>HYPERLINK("https://www.twitch.tv/videos/540841909","1:02.08")</f>
        <v>1:02.08</v>
      </c>
      <c r="AY7" s="1291" t="s">
        <v>6955</v>
      </c>
      <c r="AZ7" s="1291" t="s">
        <v>9292</v>
      </c>
      <c r="BA7" s="1291" t="s">
        <v>9293</v>
      </c>
      <c r="BB7" s="1349" t="s">
        <v>3370</v>
      </c>
      <c r="BC7" s="1291">
        <v>46.35</v>
      </c>
      <c r="BD7" s="1318"/>
      <c r="BE7" s="1291" t="s">
        <v>4916</v>
      </c>
      <c r="BF7" s="1291" t="s">
        <v>9294</v>
      </c>
      <c r="BG7" s="1291" t="s">
        <v>9295</v>
      </c>
      <c r="BH7" s="1291" t="s">
        <v>1511</v>
      </c>
      <c r="BI7" s="1291" t="s">
        <v>9296</v>
      </c>
      <c r="BJ7" s="1318"/>
      <c r="BK7" s="1291" t="s">
        <v>4830</v>
      </c>
      <c r="BL7" s="1335" t="s">
        <v>3247</v>
      </c>
      <c r="BM7" s="1291" t="s">
        <v>9297</v>
      </c>
      <c r="BN7" s="1291">
        <v>59.88</v>
      </c>
      <c r="BO7" s="1291" t="s">
        <v>3705</v>
      </c>
      <c r="BP7" s="1291" t="s">
        <v>9298</v>
      </c>
      <c r="BQ7" s="1291" t="s">
        <v>9299</v>
      </c>
      <c r="BR7" s="1291" t="s">
        <v>8203</v>
      </c>
      <c r="BS7" s="1291" t="s">
        <v>4313</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3762</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3940</v>
      </c>
      <c r="DF7" s="1291" t="s">
        <v>4321</v>
      </c>
      <c r="DG7" s="1291" t="s">
        <v>9310</v>
      </c>
      <c r="DH7" s="1291" t="s">
        <v>7586</v>
      </c>
      <c r="DI7" s="1291" t="s">
        <v>9311</v>
      </c>
    </row>
    <row r="8">
      <c r="A8" s="1315" t="s">
        <v>5083</v>
      </c>
      <c r="B8" s="1316" t="s">
        <v>9312</v>
      </c>
      <c r="C8" s="1316" t="s">
        <v>9313</v>
      </c>
      <c r="D8" s="1351" t="s">
        <v>9314</v>
      </c>
      <c r="E8" s="1351" t="s">
        <v>7979</v>
      </c>
      <c r="F8" s="1291" t="s">
        <v>5447</v>
      </c>
      <c r="G8" s="1291" t="s">
        <v>9315</v>
      </c>
      <c r="H8" s="1292"/>
      <c r="I8" s="1291" t="s">
        <v>9316</v>
      </c>
      <c r="J8" s="1291">
        <v>50.47</v>
      </c>
      <c r="K8" s="1292"/>
      <c r="L8" s="1291" t="s">
        <v>4329</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7128</v>
      </c>
      <c r="AJ8" s="1291">
        <v>49.57</v>
      </c>
      <c r="AK8" s="1318"/>
      <c r="AL8" s="1291" t="s">
        <v>9329</v>
      </c>
      <c r="AM8" s="1291">
        <v>47.96</v>
      </c>
      <c r="AN8" s="1318"/>
      <c r="AO8" s="1291" t="s">
        <v>9330</v>
      </c>
      <c r="AP8" s="1291" t="s">
        <v>5356</v>
      </c>
      <c r="AQ8" s="1291">
        <v>58.86</v>
      </c>
      <c r="AR8" s="1291" t="s">
        <v>9331</v>
      </c>
      <c r="AS8" s="1291" t="s">
        <v>9332</v>
      </c>
      <c r="AT8" s="1291" t="s">
        <v>9333</v>
      </c>
      <c r="AU8" s="1291" t="s">
        <v>9334</v>
      </c>
      <c r="AV8" s="1292"/>
      <c r="AW8" s="1291" t="s">
        <v>9335</v>
      </c>
      <c r="AX8" s="1291" t="s">
        <v>9336</v>
      </c>
      <c r="AY8" s="1291" t="s">
        <v>7149</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7205</v>
      </c>
      <c r="BW8" s="1291" t="s">
        <v>9351</v>
      </c>
      <c r="BX8" s="1291" t="s">
        <v>9352</v>
      </c>
      <c r="BY8" s="1291" t="s">
        <v>1115</v>
      </c>
      <c r="BZ8" s="1291" t="s">
        <v>9353</v>
      </c>
      <c r="CA8" s="1292"/>
      <c r="CB8" s="1291" t="s">
        <v>9354</v>
      </c>
      <c r="CC8" s="1291" t="s">
        <v>7854</v>
      </c>
      <c r="CD8" s="1293" t="s">
        <v>4043</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5244</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5568</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7283</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5462</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5429</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6686</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5402</v>
      </c>
      <c r="B11" s="1316" t="s">
        <v>9492</v>
      </c>
      <c r="C11" s="1316" t="s">
        <v>9493</v>
      </c>
      <c r="D11" s="1351" t="s">
        <v>9494</v>
      </c>
      <c r="E11" s="1351" t="s">
        <v>9495</v>
      </c>
      <c r="F11" s="1291" t="s">
        <v>9496</v>
      </c>
      <c r="G11" s="1291" t="s">
        <v>5606</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4333</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7148</v>
      </c>
      <c r="AZ11" s="1291" t="s">
        <v>6872</v>
      </c>
      <c r="BA11" s="1291" t="s">
        <v>9519</v>
      </c>
      <c r="BB11" s="1291" t="s">
        <v>6941</v>
      </c>
      <c r="BC11" s="1291">
        <v>47.25</v>
      </c>
      <c r="BD11" s="1292"/>
      <c r="BE11" s="1291" t="s">
        <v>9520</v>
      </c>
      <c r="BF11" s="1291" t="s">
        <v>9521</v>
      </c>
      <c r="BG11" s="1291" t="s">
        <v>7276</v>
      </c>
      <c r="BH11" s="1291" t="s">
        <v>9522</v>
      </c>
      <c r="BI11" s="1291" t="s">
        <v>9523</v>
      </c>
      <c r="BJ11" s="1292"/>
      <c r="BK11" s="1291" t="s">
        <v>9524</v>
      </c>
      <c r="BL11" s="1291" t="s">
        <v>9525</v>
      </c>
      <c r="BM11" s="1291" t="s">
        <v>9526</v>
      </c>
      <c r="BN11" s="1291" t="s">
        <v>9527</v>
      </c>
      <c r="BO11" s="1291" t="s">
        <v>4122</v>
      </c>
      <c r="BP11" s="1291" t="s">
        <v>9528</v>
      </c>
      <c r="BQ11" s="1291" t="s">
        <v>9529</v>
      </c>
      <c r="BR11" s="1291" t="s">
        <v>9530</v>
      </c>
      <c r="BS11" s="1291" t="s">
        <v>8573</v>
      </c>
      <c r="BT11" s="1291">
        <v>43.02</v>
      </c>
      <c r="BU11" s="1292"/>
      <c r="BV11" s="1291" t="s">
        <v>7049</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3974</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7046</v>
      </c>
      <c r="N12" s="1291" t="s">
        <v>9558</v>
      </c>
      <c r="O12" s="1291" t="s">
        <v>4465</v>
      </c>
      <c r="P12" s="1291" t="s">
        <v>8642</v>
      </c>
      <c r="Q12" s="1291" t="s">
        <v>9559</v>
      </c>
      <c r="R12" s="1291">
        <v>58.5</v>
      </c>
      <c r="S12" s="1318"/>
      <c r="T12" s="1291" t="s">
        <v>2580</v>
      </c>
      <c r="U12" s="1291" t="s">
        <v>9560</v>
      </c>
      <c r="V12" s="1291" t="s">
        <v>7061</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6096</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5935</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5610</v>
      </c>
      <c r="BS12" s="1291" t="s">
        <v>8116</v>
      </c>
      <c r="BT12" s="1291">
        <v>42.79</v>
      </c>
      <c r="BU12" s="1292"/>
      <c r="BV12" s="1291" t="s">
        <v>9587</v>
      </c>
      <c r="BW12" s="1291" t="s">
        <v>9588</v>
      </c>
      <c r="BX12" s="1291" t="s">
        <v>9589</v>
      </c>
      <c r="BY12" s="1291" t="s">
        <v>9590</v>
      </c>
      <c r="BZ12" s="1291" t="s">
        <v>4881</v>
      </c>
      <c r="CA12" s="1292"/>
      <c r="CB12" s="1291" t="s">
        <v>9591</v>
      </c>
      <c r="CC12" s="1291" t="s">
        <v>4406</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3763</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7267</v>
      </c>
      <c r="B13" s="1359" t="s">
        <v>9604</v>
      </c>
      <c r="C13" s="1316" t="s">
        <v>9605</v>
      </c>
      <c r="D13" s="1351" t="s">
        <v>9606</v>
      </c>
      <c r="E13" s="1351" t="s">
        <v>312</v>
      </c>
      <c r="F13" s="1291" t="s">
        <v>5549</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5516</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4840</v>
      </c>
      <c r="AQ13" s="1291">
        <v>59.52</v>
      </c>
      <c r="AR13" s="1291" t="s">
        <v>9620</v>
      </c>
      <c r="AS13" s="1291" t="s">
        <v>9621</v>
      </c>
      <c r="AT13" s="1291" t="s">
        <v>9622</v>
      </c>
      <c r="AU13" s="1291" t="s">
        <v>5512</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6895</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7140</v>
      </c>
      <c r="DF13" s="1291" t="s">
        <v>9652</v>
      </c>
      <c r="DG13" s="1291" t="s">
        <v>9653</v>
      </c>
      <c r="DH13" s="1291" t="s">
        <v>8695</v>
      </c>
      <c r="DI13" s="1291" t="s">
        <v>9654</v>
      </c>
    </row>
    <row r="14">
      <c r="A14" s="1289" t="s">
        <v>5035</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6771</v>
      </c>
      <c r="U14" s="1335" t="s">
        <v>9665</v>
      </c>
      <c r="V14" s="1335" t="s">
        <v>7387</v>
      </c>
      <c r="W14" s="1335" t="s">
        <v>2939</v>
      </c>
      <c r="X14" s="1335" t="s">
        <v>4536</v>
      </c>
      <c r="Y14" s="1335" t="s">
        <v>9666</v>
      </c>
      <c r="Z14" s="1335" t="s">
        <v>9667</v>
      </c>
      <c r="AA14" s="1335" t="s">
        <v>9668</v>
      </c>
      <c r="AB14" s="1292"/>
      <c r="AC14" s="1335" t="s">
        <v>5439</v>
      </c>
      <c r="AD14" s="1335" t="s">
        <v>6897</v>
      </c>
      <c r="AE14" s="1335" t="s">
        <v>2443</v>
      </c>
      <c r="AF14" s="1335">
        <v>49.53</v>
      </c>
      <c r="AG14" s="1335" t="s">
        <v>8327</v>
      </c>
      <c r="AH14" s="1335" t="s">
        <v>9669</v>
      </c>
      <c r="AI14" s="1335" t="s">
        <v>3984</v>
      </c>
      <c r="AJ14" s="1335">
        <v>49.63</v>
      </c>
      <c r="AK14" s="1336"/>
      <c r="AL14" s="1335" t="s">
        <v>8480</v>
      </c>
      <c r="AM14" s="1291">
        <v>48.28</v>
      </c>
      <c r="AN14" s="1318"/>
      <c r="AO14" s="1335" t="s">
        <v>9670</v>
      </c>
      <c r="AP14" s="1299" t="s">
        <v>3738</v>
      </c>
      <c r="AQ14" s="1335">
        <v>59.39</v>
      </c>
      <c r="AR14" s="1335" t="s">
        <v>9671</v>
      </c>
      <c r="AS14" s="1335" t="s">
        <v>9672</v>
      </c>
      <c r="AT14" s="1335" t="s">
        <v>9673</v>
      </c>
      <c r="AU14" s="1335" t="s">
        <v>9674</v>
      </c>
      <c r="AV14" s="1295"/>
      <c r="AW14" s="1335" t="s">
        <v>4292</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5556</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5477</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6388</v>
      </c>
    </row>
    <row r="15">
      <c r="A15" s="1289" t="s">
        <v>2058</v>
      </c>
      <c r="B15" s="1316" t="s">
        <v>9368</v>
      </c>
      <c r="C15" s="1316" t="s">
        <v>9703</v>
      </c>
      <c r="D15" s="1291" t="s">
        <v>9704</v>
      </c>
      <c r="E15" s="1351" t="s">
        <v>9705</v>
      </c>
      <c r="F15" s="1291" t="s">
        <v>4432</v>
      </c>
      <c r="G15" s="1291" t="s">
        <v>9706</v>
      </c>
      <c r="H15" s="1292"/>
      <c r="I15" s="1291" t="s">
        <v>9707</v>
      </c>
      <c r="J15" s="1291">
        <v>48.56</v>
      </c>
      <c r="K15" s="1317"/>
      <c r="L15" s="1291" t="s">
        <v>6190</v>
      </c>
      <c r="M15" s="1291" t="s">
        <v>8223</v>
      </c>
      <c r="N15" s="1291" t="s">
        <v>9708</v>
      </c>
      <c r="O15" s="1291" t="s">
        <v>8369</v>
      </c>
      <c r="P15" s="1291" t="s">
        <v>3701</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7322</v>
      </c>
      <c r="AJ15" s="1335">
        <v>49.56</v>
      </c>
      <c r="AK15" s="1318"/>
      <c r="AL15" s="1291" t="s">
        <v>9718</v>
      </c>
      <c r="AM15" s="1291">
        <v>48.31</v>
      </c>
      <c r="AN15" s="1318"/>
      <c r="AO15" s="1291" t="s">
        <v>9719</v>
      </c>
      <c r="AP15" s="1335" t="s">
        <v>7026</v>
      </c>
      <c r="AQ15" s="1291">
        <v>57.62</v>
      </c>
      <c r="AR15" s="1335" t="s">
        <v>9720</v>
      </c>
      <c r="AS15" s="1335" t="s">
        <v>9721</v>
      </c>
      <c r="AT15" s="1335" t="s">
        <v>9722</v>
      </c>
      <c r="AU15" s="1335" t="s">
        <v>9723</v>
      </c>
      <c r="AV15" s="1292"/>
      <c r="AW15" s="1335" t="s">
        <v>9724</v>
      </c>
      <c r="AX15" s="1291" t="s">
        <v>5128</v>
      </c>
      <c r="AY15" s="1335" t="s">
        <v>9454</v>
      </c>
      <c r="AZ15" s="1335" t="s">
        <v>3308</v>
      </c>
      <c r="BA15" s="1335" t="s">
        <v>9725</v>
      </c>
      <c r="BB15" s="1335" t="s">
        <v>2082</v>
      </c>
      <c r="BC15" s="1291">
        <v>42.96</v>
      </c>
      <c r="BD15" s="1317"/>
      <c r="BE15" s="1291" t="s">
        <v>9198</v>
      </c>
      <c r="BF15" s="1291" t="s">
        <v>9726</v>
      </c>
      <c r="BG15" s="1291" t="s">
        <v>9727</v>
      </c>
      <c r="BH15" s="1291" t="s">
        <v>9728</v>
      </c>
      <c r="BI15" s="1291" t="s">
        <v>3790</v>
      </c>
      <c r="BJ15" s="1292"/>
      <c r="BK15" s="1291" t="s">
        <v>9729</v>
      </c>
      <c r="BL15" s="1291" t="s">
        <v>9730</v>
      </c>
      <c r="BM15" s="1291" t="s">
        <v>9731</v>
      </c>
      <c r="BN15" s="1291" t="s">
        <v>1197</v>
      </c>
      <c r="BO15" s="1291" t="s">
        <v>9732</v>
      </c>
      <c r="BP15" s="1291" t="s">
        <v>9733</v>
      </c>
      <c r="BQ15" s="1291" t="s">
        <v>6872</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4255</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4240</v>
      </c>
    </row>
    <row r="16">
      <c r="A16" s="1289" t="s">
        <v>1361</v>
      </c>
      <c r="B16" s="1290">
        <v>0.12564814814814815</v>
      </c>
      <c r="C16" s="1290">
        <v>0.13260416666666666</v>
      </c>
      <c r="D16" s="1291" t="s">
        <v>9756</v>
      </c>
      <c r="E16" s="1291" t="s">
        <v>3876</v>
      </c>
      <c r="F16" s="1291" t="s">
        <v>9757</v>
      </c>
      <c r="G16" s="1291" t="s">
        <v>9758</v>
      </c>
      <c r="H16" s="1292"/>
      <c r="I16" s="1291" t="s">
        <v>9759</v>
      </c>
      <c r="J16" s="1291" t="s">
        <v>9760</v>
      </c>
      <c r="K16" s="1292"/>
      <c r="L16" s="1291" t="s">
        <v>9761</v>
      </c>
      <c r="M16" s="1291" t="s">
        <v>3675</v>
      </c>
      <c r="N16" s="1291" t="s">
        <v>9762</v>
      </c>
      <c r="O16" s="1291" t="s">
        <v>9763</v>
      </c>
      <c r="P16" s="1291" t="s">
        <v>9764</v>
      </c>
      <c r="Q16" s="1291" t="s">
        <v>9765</v>
      </c>
      <c r="R16" s="1291">
        <v>59.7</v>
      </c>
      <c r="S16" s="1318"/>
      <c r="T16" s="1291" t="s">
        <v>9766</v>
      </c>
      <c r="U16" s="1291" t="s">
        <v>9767</v>
      </c>
      <c r="V16" s="1291" t="s">
        <v>4233</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5286</v>
      </c>
      <c r="AU16" s="1299" t="s">
        <v>9780</v>
      </c>
      <c r="AV16" s="1295"/>
      <c r="AW16" s="1299" t="s">
        <v>9781</v>
      </c>
      <c r="AX16" s="1301" t="s">
        <v>9782</v>
      </c>
      <c r="AY16" s="1301" t="s">
        <v>7020</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3969</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5105</v>
      </c>
      <c r="CU16" s="1298">
        <v>33.53</v>
      </c>
      <c r="CV16" s="1298">
        <v>25.44</v>
      </c>
      <c r="CW16" s="1297" t="s">
        <v>9806</v>
      </c>
      <c r="CX16" s="1298">
        <v>49.79</v>
      </c>
      <c r="CY16" s="1298">
        <v>59.13</v>
      </c>
      <c r="CZ16" s="1298">
        <v>18.33</v>
      </c>
      <c r="DA16" s="1298">
        <v>33.76</v>
      </c>
      <c r="DB16" s="1298" t="s">
        <v>9807</v>
      </c>
      <c r="DC16" s="1298">
        <v>37.63</v>
      </c>
      <c r="DD16" s="1305"/>
      <c r="DE16" s="1298" t="s">
        <v>5481</v>
      </c>
      <c r="DF16" s="1296" t="s">
        <v>1707</v>
      </c>
      <c r="DG16" s="1296" t="s">
        <v>9808</v>
      </c>
      <c r="DH16" s="1291" t="s">
        <v>7741</v>
      </c>
      <c r="DI16" s="1344" t="s">
        <v>4140</v>
      </c>
    </row>
    <row r="17">
      <c r="A17" s="1315" t="s">
        <v>519</v>
      </c>
      <c r="B17" s="1316" t="s">
        <v>9809</v>
      </c>
      <c r="C17" s="1316" t="s">
        <v>9810</v>
      </c>
      <c r="D17" s="1291" t="s">
        <v>9811</v>
      </c>
      <c r="E17" s="1335" t="s">
        <v>6990</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4995</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5418</v>
      </c>
      <c r="BB17" s="1335" t="s">
        <v>7486</v>
      </c>
      <c r="BC17" s="1335">
        <v>47.03</v>
      </c>
      <c r="BD17" s="1295"/>
      <c r="BE17" s="1335" t="s">
        <v>9831</v>
      </c>
      <c r="BF17" s="1335" t="s">
        <v>9832</v>
      </c>
      <c r="BG17" s="1335" t="s">
        <v>9833</v>
      </c>
      <c r="BH17" s="1304" t="s">
        <v>561</v>
      </c>
      <c r="BI17" s="1304" t="s">
        <v>9834</v>
      </c>
      <c r="BJ17" s="1305"/>
      <c r="BK17" s="1298" t="s">
        <v>9835</v>
      </c>
      <c r="BL17" s="1306" t="s">
        <v>4825</v>
      </c>
      <c r="BM17" s="1335" t="s">
        <v>5632</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5136</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6097</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5927</v>
      </c>
      <c r="F1" s="1377" t="s">
        <v>6135</v>
      </c>
      <c r="G1" s="1378" t="s">
        <v>38</v>
      </c>
      <c r="H1" s="1379" t="s">
        <v>36</v>
      </c>
      <c r="I1" s="1375" t="s">
        <v>9853</v>
      </c>
      <c r="J1" s="1380" t="s">
        <v>39</v>
      </c>
      <c r="K1" s="1381" t="s">
        <v>6090</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6872</v>
      </c>
      <c r="M2" s="1384">
        <v>0.05087962962962963</v>
      </c>
      <c r="N2" s="1387" t="str">
        <f t="shared" ref="N2:N17" si="1">TEXT(M2-C2, "m:ss")</f>
        <v>1:17</v>
      </c>
      <c r="O2" s="1089"/>
    </row>
    <row r="3" ht="15.75" customHeight="1">
      <c r="A3" s="1090" t="s">
        <v>6874</v>
      </c>
      <c r="B3" s="1091" t="s">
        <v>6875</v>
      </c>
      <c r="C3" s="1384">
        <v>0.051458333333333335</v>
      </c>
      <c r="D3" s="1080" t="s">
        <v>9862</v>
      </c>
      <c r="E3" s="1388" t="s">
        <v>9863</v>
      </c>
      <c r="F3" s="1082" t="s">
        <v>9864</v>
      </c>
      <c r="G3" s="1083" t="s">
        <v>9865</v>
      </c>
      <c r="H3" s="1085" t="s">
        <v>9866</v>
      </c>
      <c r="I3" s="1080" t="s">
        <v>9867</v>
      </c>
      <c r="J3" s="1086" t="s">
        <v>9868</v>
      </c>
      <c r="K3" s="1087" t="s">
        <v>9869</v>
      </c>
      <c r="L3" s="1088" t="s">
        <v>5169</v>
      </c>
      <c r="M3" s="1384">
        <v>0.05236111111111111</v>
      </c>
      <c r="N3" s="1387" t="str">
        <f t="shared" si="1"/>
        <v>1:18</v>
      </c>
    </row>
    <row r="4" ht="15.75" customHeight="1">
      <c r="A4" s="1092" t="s">
        <v>6909</v>
      </c>
      <c r="B4" s="1093" t="s">
        <v>6910</v>
      </c>
      <c r="C4" s="1384">
        <f>C17</f>
        <v>0.05158564815</v>
      </c>
      <c r="D4" s="1080" t="s">
        <v>9870</v>
      </c>
      <c r="E4" s="1388" t="s">
        <v>9871</v>
      </c>
      <c r="F4" s="1082" t="s">
        <v>9872</v>
      </c>
      <c r="G4" s="1083" t="s">
        <v>9873</v>
      </c>
      <c r="H4" s="1085" t="s">
        <v>9874</v>
      </c>
      <c r="I4" s="1080" t="s">
        <v>9875</v>
      </c>
      <c r="J4" s="1086" t="s">
        <v>9876</v>
      </c>
      <c r="K4" s="1087" t="s">
        <v>9877</v>
      </c>
      <c r="L4" s="1088" t="s">
        <v>6942</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6956</v>
      </c>
      <c r="M5" s="1391">
        <v>0.05087962962962963</v>
      </c>
      <c r="N5" s="1392" t="str">
        <f t="shared" si="1"/>
        <v>1:16</v>
      </c>
      <c r="O5" s="1114" t="s">
        <v>9881</v>
      </c>
    </row>
    <row r="6" ht="15.75" customHeight="1">
      <c r="A6" s="1107" t="s">
        <v>5219</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5123</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6872</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7168</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7192</v>
      </c>
      <c r="M13" s="1391">
        <v>0.05258101851851852</v>
      </c>
      <c r="N13" s="1392" t="str">
        <f t="shared" si="1"/>
        <v>1:38</v>
      </c>
      <c r="O13" s="1114" t="s">
        <v>9881</v>
      </c>
    </row>
    <row r="14" ht="15.75" customHeight="1">
      <c r="A14" s="1171" t="s">
        <v>7221</v>
      </c>
      <c r="B14" s="1217" t="s">
        <v>6875</v>
      </c>
      <c r="C14" s="1389">
        <v>0.05146990740740741</v>
      </c>
      <c r="D14" s="1402" t="s">
        <v>9862</v>
      </c>
      <c r="E14" s="1112" t="s">
        <v>8318</v>
      </c>
      <c r="F14" s="1402" t="s">
        <v>9864</v>
      </c>
      <c r="G14" s="1402" t="s">
        <v>9865</v>
      </c>
      <c r="H14" s="1402" t="s">
        <v>9866</v>
      </c>
      <c r="I14" s="1114" t="s">
        <v>9945</v>
      </c>
      <c r="J14" s="1402" t="s">
        <v>9868</v>
      </c>
      <c r="K14" s="1402" t="s">
        <v>9869</v>
      </c>
      <c r="L14" s="1226" t="s">
        <v>5169</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6910</v>
      </c>
      <c r="C17" s="1389">
        <v>0.05158564814814815</v>
      </c>
      <c r="D17" s="1404" t="s">
        <v>9870</v>
      </c>
      <c r="E17" s="1405" t="s">
        <v>9871</v>
      </c>
      <c r="F17" s="1404" t="s">
        <v>9872</v>
      </c>
      <c r="G17" s="1404" t="s">
        <v>9873</v>
      </c>
      <c r="H17" s="1404" t="s">
        <v>9874</v>
      </c>
      <c r="I17" s="1404" t="s">
        <v>9875</v>
      </c>
      <c r="J17" s="1404" t="s">
        <v>9876</v>
      </c>
      <c r="K17" s="1404" t="s">
        <v>9877</v>
      </c>
      <c r="L17" s="1404" t="s">
        <v>6942</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6875</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6444</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6875</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7246</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6875</v>
      </c>
      <c r="C25" s="1393">
        <v>0.05378472222222222</v>
      </c>
      <c r="D25" s="1400" t="s">
        <v>10026</v>
      </c>
      <c r="E25" s="1112" t="s">
        <v>10027</v>
      </c>
      <c r="F25" s="1114" t="s">
        <v>10028</v>
      </c>
      <c r="G25" s="1114" t="s">
        <v>10029</v>
      </c>
      <c r="H25" s="1114" t="s">
        <v>10030</v>
      </c>
      <c r="I25" s="1114" t="s">
        <v>6485</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5927</v>
      </c>
      <c r="E1" s="1377" t="s">
        <v>6135</v>
      </c>
      <c r="F1" s="1378" t="s">
        <v>38</v>
      </c>
      <c r="G1" s="1379" t="s">
        <v>36</v>
      </c>
      <c r="H1" s="1375" t="s">
        <v>9853</v>
      </c>
      <c r="I1" s="1380" t="s">
        <v>39</v>
      </c>
      <c r="J1" s="1381" t="s">
        <v>6090</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6873</v>
      </c>
      <c r="L2" s="1089"/>
    </row>
    <row r="3" ht="15.75" customHeight="1">
      <c r="A3" s="1090" t="s">
        <v>6874</v>
      </c>
      <c r="B3" s="1091" t="s">
        <v>6875</v>
      </c>
      <c r="C3" s="1080" t="s">
        <v>10040</v>
      </c>
      <c r="D3" s="1081" t="s">
        <v>10041</v>
      </c>
      <c r="E3" s="1082" t="s">
        <v>10042</v>
      </c>
      <c r="F3" s="1083" t="s">
        <v>10043</v>
      </c>
      <c r="G3" s="1085" t="s">
        <v>10044</v>
      </c>
      <c r="H3" s="1080" t="s">
        <v>10045</v>
      </c>
      <c r="I3" s="1086" t="s">
        <v>10046</v>
      </c>
      <c r="J3" s="1087" t="s">
        <v>10047</v>
      </c>
      <c r="K3" s="1384" t="s">
        <v>7415</v>
      </c>
    </row>
    <row r="4" ht="15.75" customHeight="1">
      <c r="A4" s="1092" t="s">
        <v>6909</v>
      </c>
      <c r="B4" s="1093" t="s">
        <v>6910</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6873</v>
      </c>
      <c r="L5" s="1114" t="s">
        <v>9881</v>
      </c>
    </row>
    <row r="6" ht="15.75" customHeight="1">
      <c r="A6" s="1107" t="s">
        <v>5219</v>
      </c>
      <c r="B6" s="1096" t="s">
        <v>6846</v>
      </c>
      <c r="C6" s="1114" t="s">
        <v>10048</v>
      </c>
      <c r="D6" s="1114" t="s">
        <v>10049</v>
      </c>
      <c r="E6" s="1114" t="s">
        <v>10050</v>
      </c>
      <c r="F6" s="1109" t="s">
        <v>10051</v>
      </c>
      <c r="G6" s="1109" t="s">
        <v>10052</v>
      </c>
      <c r="H6" s="1438" t="s">
        <v>10053</v>
      </c>
      <c r="I6" s="1109" t="s">
        <v>10054</v>
      </c>
      <c r="J6" s="1109" t="s">
        <v>10055</v>
      </c>
      <c r="K6" s="1114" t="s">
        <v>6982</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7064</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7010</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7033</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7118</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7219</v>
      </c>
      <c r="L13" s="1114"/>
    </row>
    <row r="14" ht="15.75" customHeight="1">
      <c r="A14" s="1107" t="s">
        <v>7168</v>
      </c>
      <c r="B14" s="1096" t="s">
        <v>6846</v>
      </c>
      <c r="C14" s="1114" t="s">
        <v>9937</v>
      </c>
      <c r="D14" s="1114" t="s">
        <v>10112</v>
      </c>
      <c r="E14" s="1114" t="s">
        <v>10113</v>
      </c>
      <c r="F14" s="1114" t="s">
        <v>10114</v>
      </c>
      <c r="G14" s="1114" t="s">
        <v>10115</v>
      </c>
      <c r="H14" s="1114" t="s">
        <v>10116</v>
      </c>
      <c r="I14" s="1114" t="s">
        <v>10117</v>
      </c>
      <c r="J14" s="1114" t="s">
        <v>10118</v>
      </c>
      <c r="K14" s="1114" t="s">
        <v>7193</v>
      </c>
      <c r="L14" s="1114"/>
    </row>
    <row r="15" ht="15.75" customHeight="1">
      <c r="A15" s="1192" t="s">
        <v>423</v>
      </c>
      <c r="B15" s="1217" t="s">
        <v>6875</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6875</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