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<sst xmlns="http://schemas.openxmlformats.org/spreadsheetml/2006/main" count="19217" uniqueCount="10282">
  <si>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</si>
  <si>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</si>
  <si>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</si>
  <si>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</si>
  <si>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</si>
  <si>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</si>
  <si>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</si>
  <si>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</si>
  <si>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</si>
  <si>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</si>
  <si>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</si>
  <si>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</si>
  <si>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</si>
  <si>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</si>
  <si>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</si>
  <si>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</si>
  <si>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</si>
  <si>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</si>
  <si>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</si>
  <si>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</si>
  <si>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</si>
  <si>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</si>
  <si>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</si>
  <si>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</si>
  <si>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</si>
  <si>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</si>
  <si>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</si>
  <si>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</si>
  <si>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</si>
  <si>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</si>
  <si>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</si>
  <si>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</si>
  <si>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</si>
  <si>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</si>
  <si>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</si>
  <si>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</si>
  <si>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</si>
  <si>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</si>
  <si>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</si>
  <si>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</si>
  <si>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</si>
  <si>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</si>
  <si>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</si>
  <si>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</si>
  <si>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</si>
  <si>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</si>
  <si>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</si>
  <si>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</si>
  <si>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</si>
  <si>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</si>
  <si>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</si>
  <si>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</si>
  <si>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</si>
  <si>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</si>
  <si>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</si>
  <si>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</si>
  <si>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</si>
  <si>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</si>
  <si>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</si>
  <si>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</si>
  <si>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</si>
  <si>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</si>
  <si>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</si>
  <si>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</si>
  <si>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</si>
  <si>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</si>
  <si>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</si>
  <si>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</si>
  <si>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</si>
  <si>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</si>
  <si>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</si>
  <si>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</si>
  <si>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</si>
  <si>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</si>
  <si>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</si>
  <si>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</si>
  <si>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</si>
  <si>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</si>
  <si>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</si>
  <si>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</si>
  <si>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</si>
  <si>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</si>
  <si>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</si>
  <si>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</si>
  <si>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</si>
  <si>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</si>
  <si>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</si>
  <si>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</si>
  <si>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</si>
  <si>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</si>
  <si>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</si>
  <si>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</si>
  <si>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</si>
  <si>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</si>
  <si>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</si>
  <si>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</si>
  <si>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</si>
  <si>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</si>
  <si>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</si>
  <si>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</si>
  <si>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</si>
  <si>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</si>
  <si>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</si>
  <si>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</si>
  <si>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</si>
  <si>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</si>
  <si>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</si>
  <si>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</si>
  <si>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</si>
  <si>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</si>
  <si>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</si>
  <si>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</si>
  <si>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</si>
  <si>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</si>
  <si>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</si>
  <si>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</si>
  <si>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</si>
  <si>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</si>
  <si>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</si>
  <si>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</si>
  <si>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</si>
  <si>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</si>
  <si>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</si>
  <si>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</si>
  <si>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</si>
  <si>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</si>
  <si>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</si>
  <si>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</si>
  <si>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</si>
  <si>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</si>
  <si>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</si>
  <si>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</si>
  <si>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</si>
  <si>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</si>
  <si>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</si>
  <si>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</si>
  <si>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</si>
  <si>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</si>
  <si>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</si>
  <si>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</si>
  <si>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</si>
  <si>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</si>
  <si>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</si>
  <si>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</si>
  <si>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</si>
  <si>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</si>
  <si>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</si>
  <si>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</si>
  <si>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</si>
  <si>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</si>
  <si>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</si>
  <si>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</si>
  <si>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</si>
  <si>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</si>
  <si>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</si>
  <si>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</si>
  <si>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</si>
  <si>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</si>
  <si>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</si>
  <si>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</si>
  <si>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</si>
  <si>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</si>
  <si>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</si>
  <si>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</si>
  <si>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</si>
  <si>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</si>
  <si>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</si>
  <si>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</si>
  <si>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</si>
  <si>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</si>
  <si>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</si>
  <si>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</si>
  <si>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</si>
  <si>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</si>
  <si>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</si>
  <si>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</si>
  <si>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</si>
  <si>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</si>
  <si>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</si>
  <si>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</si>
  <si>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</si>
  <si>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</si>
  <si>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</si>
  <si>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</si>
  <si>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</si>
  <si>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</si>
  <si>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</si>
  <si>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</si>
  <si>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</si>
  <si>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</si>
  <si>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</si>
  <si>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</si>
  <si>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</si>
  <si>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</si>
  <si>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</si>
  <si>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</si>
  <si>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</si>
  <si>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</si>
  <si>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</si>
  <si>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</si>
  <si>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</si>
  <si>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</si>
  <si>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</si>
  <si>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</si>
  <si>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</si>
  <si>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</si>
  <si>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</si>
  <si>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</si>
  <si>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</si>
  <si>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</si>
  <si>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</si>
  <si>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</si>
  <si>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</si>
  <si>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</si>
  <si>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</si>
  <si>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</si>
  <si>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</si>
  <si>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</si>
  <si>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</si>
  <si>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</si>
  <si>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</si>
  <si>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</si>
  <si>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</si>
  <si>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</si>
  <si>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</si>
  <si>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</si>
  <si>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</si>
  <si>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</si>
  <si>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</si>
  <si>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</si>
  <si>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</si>
  <si>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</si>
  <si>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</si>
  <si>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</si>
  <si>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</si>
  <si>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</si>
  <si>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</si>
  <si>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</si>
  <si>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</si>
  <si>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</si>
  <si>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</si>
  <si>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</si>
  <si>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</si>
  <si>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</si>
  <si>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</si>
  <si>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</si>
  <si>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</si>
  <si>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</si>
  <si>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</si>
  <si>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</si>
  <si>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</si>
  <si>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</si>
  <si>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</si>
  <si>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</si>
  <si>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</si>
  <si>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</si>
  <si>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</si>
  <si>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</si>
  <si>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</si>
  <si>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</si>
  <si>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</si>
  <si>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</si>
  <si>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</si>
  <si>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</si>
  <si>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</si>
  <si>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</si>
  <si>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</si>
  <si>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</si>
  <si>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</si>
  <si>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</si>
  <si>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</si>
  <si>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</si>
  <si>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</si>
  <si>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</si>
  <si>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</si>
  <si>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</si>
  <si>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</si>
  <si>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</si>
  <si>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</si>
  <si>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</si>
  <si>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</si>
  <si>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</si>
  <si>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</si>
  <si>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</si>
  <si>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</si>
  <si>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</si>
  <si>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</si>
  <si>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</si>
  <si>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</si>
  <si>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</si>
  <si>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</si>
  <si>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</si>
  <si>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</si>
  <si>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</si>
  <si>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</si>
  <si>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</si>
  <si>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</si>
  <si>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</si>
  <si>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</si>
  <si>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</si>
  <si>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</si>
  <si>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</si>
  <si>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</si>
  <si>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</si>
  <si>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</si>
  <si>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</si>
  <si>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</si>
  <si>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</si>
  <si>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</si>
  <si>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</si>
  <si>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</si>
  <si>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</si>
  <si>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</si>
  <si>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</si>
  <si>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</si>
  <si>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</si>
  <si>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</si>
  <si>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</si>
  <si>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</si>
  <si>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</si>
  <si>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</si>
  <si>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</si>
  <si>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</si>
  <si>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</si>
  <si>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</si>
  <si>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</si>
  <si>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</si>
  <si>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</si>
  <si>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</si>
  <si>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</si>
  <si>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</si>
  <si>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</si>
  <si>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</si>
  <si>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</si>
  <si>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</si>
  <si>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</si>
  <si>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</si>
  <si>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</si>
  <si>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</si>
  <si>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</si>
  <si>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</si>
  <si>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</si>
  <si>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</si>
  <si>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</si>
  <si>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</si>
  <si>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</si>
  <si>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</si>
  <si>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</si>
  <si>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</si>
  <si>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</si>
  <si>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</si>
  <si>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</si>
  <si>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</si>
  <si>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</si>
  <si>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</si>
  <si>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</si>
  <si>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</si>
  <si>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</si>
  <si>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</si>
  <si>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</si>
  <si>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</si>
  <si>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</si>
  <si>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</si>
  <si>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</si>
  <si>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</si>
  <si>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</si>
  <si>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</si>
  <si>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</si>
  <si>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</si>
  <si>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</si>
  <si>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</si>
  <si>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</si>
  <si>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</si>
  <si>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</si>
  <si>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</si>
  <si>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</si>
  <si>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</si>
  <si>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</si>
  <si>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</si>
  <si>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</si>
  <si>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</si>
  <si>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</si>
  <si>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</si>
  <si>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</si>
  <si>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</si>
  <si>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</si>
  <si>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</si>
  <si>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</si>
  <si>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</si>
  <si>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</si>
  <si>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</si>
  <si>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</si>
  <si>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</si>
  <si>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</si>
  <si>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</si>
  <si>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</si>
  <si>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</si>
  <si>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</si>
  <si>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</si>
  <si>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</si>
  <si>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</si>
  <si>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</si>
  <si>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</si>
  <si>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</si>
  <si>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</si>
  <si>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</si>
  <si>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</si>
  <si>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</si>
  <si>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</si>
  <si>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</si>
  <si>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</si>
  <si>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</si>
  <si>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</si>
  <si>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</si>
  <si>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</si>
  <si>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</si>
  <si>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</si>
  <si>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</si>
  <si>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</si>
  <si>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</si>
  <si>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</si>
  <si>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</si>
  <si>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</si>
  <si>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</si>
  <si>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</si>
  <si>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</si>
  <si>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</si>
  <si>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</si>
  <si>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</si>
  <si>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</si>
  <si>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</si>
  <si>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</si>
  <si>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</si>
  <si>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</si>
  <si>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</si>
  <si>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</si>
  <si>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</si>
  <si>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</si>
  <si>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</si>
  <si>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</si>
  <si>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</si>
  <si>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</si>
  <si>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</si>
  <si>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</si>
  <si>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</si>
  <si>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</si>
  <si>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</si>
  <si>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</si>
  <si>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</si>
  <si>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</si>
  <si>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</si>
  <si>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</si>
  <si>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</si>
  <si>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</si>
  <si>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</si>
  <si>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</si>
  <si>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</si>
  <si>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</si>
  <si>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</si>
  <si>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</si>
  <si>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</si>
  <si>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</si>
  <si>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</si>
  <si>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</si>
  <si>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</si>
  <si>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</si>
  <si>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</si>
  <si>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</si>
  <si>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</si>
  <si>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</si>
  <si>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</si>
  <si>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</si>
  <si>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</si>
  <si>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</si>
  <si>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</si>
  <si>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</si>
  <si>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</si>
  <si>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</si>
  <si>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</si>
  <si>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</si>
  <si>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</si>
  <si>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</si>
  <si>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</si>
  <si>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</si>
  <si>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</si>
  <si>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</si>
  <si>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</si>
  <si>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</si>
  <si>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</si>
  <si>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</si>
  <si>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</si>
  <si>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</si>
  <si>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</si>
  <si>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</si>
  <si>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</si>
  <si>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</si>
  <si>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</si>
  <si>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</si>
  <si>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</si>
  <si>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</si>
  <si>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</si>
  <si>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</si>
  <si>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</si>
  <si>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</si>
  <si>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</si>
  <si>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</si>
  <si>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</si>
  <si>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</si>
  <si>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</si>
  <si>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</si>
  <si>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</si>
  <si>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</si>
  <si>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</si>
  <si>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</si>
  <si>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</si>
  <si>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</si>
  <si>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</si>
  <si>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</si>
  <si>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</si>
  <si>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</si>
  <si>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</si>
  <si>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</si>
  <si>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</si>
  <si>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</si>
  <si>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</si>
  <si>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</si>
  <si>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</si>
  <si>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</si>
  <si>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</si>
  <si>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</si>
  <si>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</si>
  <si>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</si>
  <si>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</si>
  <si>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</si>
  <si>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</si>
  <si>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</si>
  <si>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</si>
  <si>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</si>
  <si>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</si>
  <si>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</si>
  <si>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</si>
  <si>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</si>
  <si>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</si>
  <si>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</si>
  <si>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</si>
  <si>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</si>
  <si>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</si>
  <si>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</si>
  <si>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</si>
  <si>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</si>
  <si>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</si>
  <si>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</si>
  <si>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</si>
  <si>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</si>
  <si>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</si>
  <si>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</si>
  <si>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</si>
  <si>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</si>
  <si>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</si>
  <si>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</si>
  <si>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</si>
  <si>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</si>
  <si>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</si>
  <si>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</si>
  <si>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</si>
  <si>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</si>
  <si>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</si>
  <si>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</si>
  <si>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</si>
  <si>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</si>
  <si>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</si>
  <si>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</si>
  <si>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</si>
  <si>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</si>
  <si>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</si>
  <si>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</si>
  <si>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</si>
  <si>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</si>
  <si>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</si>
  <si>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</si>
  <si>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</si>
  <si>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</si>
  <si>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</si>
  <si>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</si>
  <si>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</si>
  <si>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</si>
  <si>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</si>
  <si>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</si>
  <si>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</si>
  <si>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</si>
  <si>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</si>
  <si>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</si>
  <si>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</si>
  <si>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</si>
  <si>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</si>
  <si>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</si>
  <si>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</si>
  <si>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</si>
  <si>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</si>
  <si>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</si>
  <si>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</si>
  <si>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</si>
  <si>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</si>
  <si>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</si>
  <si>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</si>
  <si>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</si>
  <si>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</si>
  <si>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</si>
  <si>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</si>
  <si>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</si>
  <si>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</si>
  <si>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</si>
  <si>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</si>
  <si>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</si>
  <si>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</si>
  <si>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</si>
  <si>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</si>
  <si>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</si>
  <si>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</si>
  <si>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</si>
  <si>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</si>
  <si>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</si>
  <si>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</si>
  <si>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</si>
  <si>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</si>
  <si>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</si>
  <si>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</si>
  <si>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</si>
  <si>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</si>
  <si>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</si>
  <si>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</si>
  <si>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</si>
  <si>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</si>
  <si>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</si>
  <si>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</si>
  <si>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</si>
  <si>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</si>
  <si>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</si>
  <si>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</si>
  <si>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</si>
  <si>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</si>
  <si>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</si>
  <si>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</si>
  <si>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</si>
  <si>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</si>
  <si>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</si>
  <si>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</si>
  <si>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</si>
  <si>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</si>
  <si>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</si>
  <si>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</si>
  <si>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</si>
  <si>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</si>
  <si>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</si>
  <si>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</si>
  <si>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</si>
  <si>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</si>
  <si>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</si>
  <si>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</si>
  <si>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</si>
  <si>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</si>
  <si>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</si>
  <si>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</si>
  <si>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</si>
  <si>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</si>
  <si>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</si>
  <si>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</si>
  <si>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</si>
  <si>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</si>
  <si>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</si>
  <si>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</si>
  <si>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</si>
  <si>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</si>
  <si>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</si>
  <si>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</si>
  <si>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</si>
  <si>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</si>
  <si>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</si>
  <si>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</si>
  <si>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</si>
  <si>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</si>
  <si>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</si>
  <si>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</si>
  <si>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</si>
  <si>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</si>
  <si>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</si>
  <si>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</si>
  <si>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</si>
  <si>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</si>
  <si>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</si>
  <si>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</si>
  <si>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</si>
  <si>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</si>
  <si>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</si>
  <si>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</si>
  <si>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</si>
  <si>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</si>
  <si>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</si>
  <si>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</si>
  <si>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</si>
  <si>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</si>
  <si>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</si>
  <si>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</si>
  <si>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</si>
  <si>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</si>
  <si>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</si>
  <si>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</si>
  <si>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</si>
  <si>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</si>
  <si>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</si>
  <si>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</si>
  <si>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</si>
  <si>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</si>
  <si>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</si>
  <si>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</si>
  <si>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</si>
  <si>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</si>
  <si>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</si>
  <si>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</si>
  <si>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</si>
  <si>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</si>
  <si>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</si>
  <si>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</si>
  <si>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</si>
  <si>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</si>
  <si>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</si>
  <si>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</si>
  <si>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</si>
  <si>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</si>
  <si>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</si>
  <si>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</si>
  <si>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</si>
  <si>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</si>
  <si>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</si>
  <si>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</si>
  <si>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</si>
  <si>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</si>
  <si>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</si>
  <si>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</si>
  <si>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</si>
  <si>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</si>
  <si>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</si>
  <si>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</si>
  <si>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</si>
  <si>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</si>
  <si>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</si>
  <si>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</si>
  <si>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</si>
  <si>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</si>
  <si>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</si>
  <si>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</si>
  <si>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</si>
  <si>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</si>
  <si>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</si>
  <si>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</si>
  <si>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</si>
  <si>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</si>
  <si>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</si>
  <si>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</si>
  <si>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</si>
  <si>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</si>
  <si>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</si>
  <si>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</si>
  <si>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</si>
  <si>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</si>
  <si>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</si>
  <si>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</si>
  <si>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</si>
  <si>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</si>
  <si>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</si>
  <si>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</si>
  <si>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</si>
  <si>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</si>
  <si>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</si>
  <si>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</si>
  <si>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</si>
  <si>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</si>
  <si>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</si>
  <si>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</si>
  <si>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</si>
  <si>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</si>
  <si>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</si>
  <si>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</si>
  <si>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</si>
  <si>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</si>
  <si>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</si>
  <si>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</si>
  <si>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</si>
  <si>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</si>
  <si>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</si>
  <si>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</si>
  <si>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</si>
  <si>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</si>
  <si>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</si>
  <si>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</si>
  <si>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</si>
  <si>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</si>
  <si>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</si>
  <si>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</si>
  <si>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</si>
  <si>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</si>
  <si>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</si>
  <si>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</si>
  <si>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</si>
  <si>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</si>
  <si>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</si>
  <si>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</si>
  <si>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</si>
  <si>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</si>
  <si>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</si>
  <si>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</si>
  <si>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</si>
  <si>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</si>
  <si>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</si>
  <si>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</si>
  <si>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</si>
  <si>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</si>
  <si>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</si>
  <si>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</si>
  <si>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</si>
  <si>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</si>
  <si>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</si>
  <si>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</si>
  <si>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</si>
  <si>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</si>
  <si>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</si>
  <si>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</si>
  <si>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</si>
  <si>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</si>
  <si>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</si>
  <si>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</si>
  <si>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</si>
  <si>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</si>
  <si>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</si>
  <si>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</si>
  <si>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</si>
  <si>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</si>
  <si>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</si>
  <si>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</si>
  <si>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</si>
  <si>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</si>
  <si>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</si>
  <si>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</si>
  <si>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</si>
  <si>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</si>
  <si>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</si>
  <si>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</si>
  <si>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</si>
  <si>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</si>
  <si>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</si>
  <si>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</si>
  <si>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</si>
  <si>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</si>
  <si>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</si>
  <si>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</si>
  <si>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</si>
  <si>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</si>
  <si>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</si>
  <si>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</si>
  <si>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</si>
  <si>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</si>
  <si>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</si>
  <si>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</si>
  <si>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</si>
  <si>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</si>
  <si>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</si>
  <si>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</si>
  <si>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</si>
  <si>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</si>
  <si>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</si>
  <si>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</si>
  <si>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</si>
  <si>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</si>
  <si>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</si>
  <si>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</si>
  <si>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</si>
  <si>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</si>
  <si>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</si>
  <si>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</si>
  <si>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</si>
  <si>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</si>
  <si>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</si>
  <si>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</si>
  <si>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</si>
  <si>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</si>
  <si>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</si>
  <si>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</si>
  <si>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</si>
  <si>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</si>
  <si>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</si>
  <si>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</si>
  <si>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</si>
  <si>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</si>
  <si>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</si>
  <si>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</si>
  <si>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</si>
  <si>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</si>
  <si>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</si>
  <si>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6175</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</si>
  <si>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</si>
  <si>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</si>
  <si>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</si>
  <si>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</si>
  <si>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</si>
  <si>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</si>
  <si>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</si>
  <si>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</si>
  <si>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</si>
  <si>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</si>
  <si>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</si>
  <si>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</si>
  <si>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</si>
  <si>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</si>
  <si>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</si>
  <si>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</si>
  <si>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</si>
  <si>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</si>
  <si>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</si>
  <si>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</si>
  <si>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</si>
  <si>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</si>
  <si>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</si>
  <si>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</si>
  <si>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</si>
  <si>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</si>
  <si>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</si>
  <si>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</si>
  <si>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</si>
  <si>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</si>
  <si>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</si>
  <si>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</si>
  <si>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</si>
  <si>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</si>
  <si>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</si>
  <si>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</si>
  <si>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</si>
  <si>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</si>
  <si>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</si>
  <si>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</si>
  <si>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</si>
  <si>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</si>
  <si>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</si>
  <si>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</si>
  <si>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</si>
  <si>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</si>
  <si>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</si>
  <si>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</si>
  <si>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</si>
  <si>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</si>
  <si>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</si>
  <si>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</si>
  <si>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</si>
  <si>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</si>
  <si>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</si>
  <si>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</si>
  <si>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</si>
  <si>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</si>
  <si>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</si>
  <si>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</si>
  <si>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</si>
  <si>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</si>
  <si>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</si>
  <si>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</si>
  <si>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</si>
  <si>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</si>
  <si>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</si>
  <si>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</si>
  <si>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</si>
  <si>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</si>
  <si>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</si>
  <si>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</si>
  <si>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</si>
  <si>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</si>
  <si>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</si>
  <si>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</si>
  <si>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</si>
  <si>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</si>
  <si>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</si>
  <si>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</si>
  <si>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</si>
  <si>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</si>
  <si>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</si>
  <si>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</si>
  <si>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</si>
  <si>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</si>
  <si>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</si>
  <si>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</si>
  <si>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</si>
  <si>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</si>
  <si>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</si>
  <si>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</si>
  <si>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</si>
  <si>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</si>
  <si>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</si>
  <si>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</si>
  <si>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</si>
  <si>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</si>
  <si>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</si>
  <si>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</si>
  <si>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</si>
  <si>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</si>
  <si>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</si>
  <si>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</si>
  <si>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</si>
  <si>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</si>
  <si>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</si>
  <si>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</si>
  <si>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</si>
  <si>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</si>
  <si>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</si>
  <si>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</si>
  <si>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</si>
  <si>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</si>
  <si>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</si>
  <si>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</si>
  <si>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</si>
  <si>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</si>
  <si>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</si>
  <si>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</si>
  <si>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</si>
  <si>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</si>
  <si>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</si>
  <si>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</si>
  <si>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</si>
  <si>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</si>
  <si>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</si>
  <si>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</si>
  <si>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</si>
  <si>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</si>
  <si>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</si>
  <si>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</si>
  <si>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</si>
  <si>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</si>
  <si>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</si>
  <si>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</si>
  <si>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</si>
  <si>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</si>
  <si>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</si>
  <si>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</si>
  <si>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</si>
  <si>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</si>
  <si>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</si>
  <si>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</si>
  <si>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</si>
  <si>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</si>
  <si>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</si>
  <si>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</si>
  <si>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</si>
  <si>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</si>
  <si>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</si>
  <si>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</si>
  <si>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</si>
  <si>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</si>
  <si>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</si>
  <si>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</si>
  <si>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</si>
  <si>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</si>
  <si>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</si>
  <si>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</si>
  <si>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</si>
  <si>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</si>
  <si>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</si>
  <si>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</si>
  <si>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</si>
  <si>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</si>
  <si>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</si>
  <si>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</si>
  <si>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</si>
  <si>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</si>
  <si>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</si>
  <si>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</si>
  <si>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</si>
  <si>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</si>
  <si>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</si>
  <si>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</si>
  <si>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</si>
  <si>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</si>
  <si>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</si>
  <si>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</si>
  <si>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</si>
  <si>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</si>
  <si>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</si>
  <si>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</si>
  <si>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</si>
  <si>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</si>
  <si>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</si>
  <si>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</si>
  <si>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</si>
  <si>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</si>
  <si>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</si>
  <si>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</si>
  <si>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</si>
  <si>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</si>
  <si>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</si>
  <si>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</si>
  <si>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</si>
  <si>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</si>
  <si>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</si>
  <si>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</si>
  <si>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</si>
  <si>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</si>
  <si>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</si>
  <si>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</si>
  <si>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</si>
  <si>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</si>
  <si>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</si>
  <si>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</si>
  <si>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</si>
  <si>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</si>
  <si>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</si>
  <si>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</si>
  <si>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</si>
  <si>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</si>
  <si>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</si>
  <si>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</si>
  <si>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</si>
  <si>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</si>
  <si>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</si>
  <si>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</si>
  <si>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</si>
  <si>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</si>
  <si>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</si>
  <si>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</si>
  <si>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</si>
  <si>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</si>
  <si>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</si>
  <si>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</si>
  <si>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</si>
  <si>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</si>
  <si>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</si>
  <si>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</si>
  <si>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</si>
  <si>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</si>
  <si>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</si>
  <si>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</si>
  <si>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</si>
  <si>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</si>
  <si>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</si>
  <si>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</si>
  <si>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</si>
  <si>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</si>
  <si>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</si>
  <si>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</si>
  <si>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</si>
  <si>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</si>
  <si>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</si>
  <si>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</si>
  <si>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</si>
  <si>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</si>
  <si>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</si>
  <si>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</si>
  <si>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</si>
  <si>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</si>
  <si>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</si>
  <si>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</si>
  <si>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</si>
  <si>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</si>
  <si>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</si>
  <si>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</si>
  <si>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</si>
  <si>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</si>
  <si>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</si>
  <si>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</si>
  <si>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</si>
  <si>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</si>
  <si>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</si>
  <si>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</si>
  <si>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</si>
  <si>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</si>
  <si>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</si>
  <si>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</si>
  <si>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</si>
  <si>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</si>
  <si>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</si>
  <si>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</si>
  <si>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</si>
  <si>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</si>
  <si>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</si>
  <si>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</si>
  <si>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</si>
  <si>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</si>
  <si>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</si>
  <si>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</si>
  <si>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</si>
  <si>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</si>
  <si>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</si>
  <si>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</si>
  <si>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</si>
  <si>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</si>
  <si>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</si>
  <si>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</si>
  <si>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</si>
  <si>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</si>
  <si>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</si>
  <si>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</si>
  <si>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</si>
  <si>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</si>
  <si>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</si>
  <si>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</si>
  <si>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</si>
  <si>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</si>
  <si>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</si>
  <si>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</si>
  <si>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</si>
  <si>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</si>
  <si>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</si>
  <si>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</si>
  <si>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</si>
  <si>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</si>
  <si>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</si>
  <si>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</si>
  <si>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</si>
  <si>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</si>
  <si>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</si>
  <si>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</si>
  <si>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</si>
  <si>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</si>
  <si>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</si>
  <si>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</si>
  <si>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</si>
  <si>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</si>
  <si>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</si>
  <si>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</si>
  <si>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</si>
  <si>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</si>
  <si>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</si>
  <si>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</si>
  <si>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</si>
  <si>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</si>
  <si>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</si>
  <si>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</si>
  <si>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</si>
  <si>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</si>
  <si>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</si>
  <si>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</si>
  <si>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</si>
  <si>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</si>
  <si>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</si>
  <si>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</si>
  <si>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</si>
  <si>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</si>
  <si>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</si>
  <si>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</si>
  <si>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</si>
  <si>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</si>
  <si>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</si>
  <si>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</si>
  <si>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</si>
  <si>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</si>
  <si>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</si>
  <si>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</si>
  <si>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</si>
  <si>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</si>
  <si>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</si>
  <si>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</si>
  <si>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</si>
  <si>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</si>
  <si>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</si>
  <si>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</si>
  <si>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</si>
  <si>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</si>
  <si>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</si>
  <si>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</si>
  <si>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</si>
  <si>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</si>
  <si>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</si>
  <si>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</si>
  <si>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</si>
  <si>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</si>
  <si>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</si>
  <si>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</si>
  <si>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</si>
  <si>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</si>
  <si>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</si>
  <si>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</si>
  <si>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</si>
  <si>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</si>
  <si>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</si>
  <si>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</si>
  <si>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</si>
  <si>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</si>
  <si>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</si>
  <si>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</si>
  <si>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</si>
  <si>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</si>
  <si>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</si>
  <si>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</si>
  <si>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</si>
  <si>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</si>
  <si>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</si>
  <si>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</si>
  <si>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</si>
  <si>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</si>
  <si>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</si>
  <si>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</si>
  <si>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</si>
  <si>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</si>
  <si>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</si>
  <si>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</si>
  <si>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</si>
  <si>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</si>
  <si>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</si>
  <si>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</si>
  <si>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</si>
  <si>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</si>
  <si>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</si>
  <si>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</si>
  <si>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</si>
  <si>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</si>
  <si>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</si>
  <si>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</si>
  <si>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</si>
  <si>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</si>
  <si>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</si>
  <si>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</si>
  <si>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</si>
  <si>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</si>
  <si>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</si>
  <si>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</si>
  <si>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</si>
  <si>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</si>
  <si>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</si>
  <si>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</si>
  <si>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</si>
  <si>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</si>
  <si>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</si>
  <si>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</si>
  <si>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</si>
  <si>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</si>
  <si>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</si>
  <si>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</si>
  <si>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</si>
  <si>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</si>
  <si>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</si>
  <si>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</si>
  <si>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</si>
  <si>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</si>
  <si>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</si>
  <si>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</si>
  <si>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</si>
  <si>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</si>
  <si>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</si>
  <si>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</si>
  <si>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</si>
  <si>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</si>
  <si>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</si>
  <si>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</si>
  <si>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</si>
  <si>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</si>
  <si>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</si>
  <si>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</si>
  <si>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</si>
  <si>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</si>
  <si>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</si>
  <si>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</si>
  <si>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</si>
  <si>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</si>
  <si>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</si>
  <si>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</si>
  <si>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</si>
  <si>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</si>
  <si>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</si>
  <si>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</si>
  <si>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</si>
  <si>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</si>
  <si>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</si>
  <si>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</si>
  <si>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</si>
  <si>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</si>
  <si>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</si>
  <si>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</si>
  <si>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</si>
  <si>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</si>
  <si>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</si>
  <si>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</si>
  <si>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</si>
  <si>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</si>
  <si>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</si>
  <si>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</si>
  <si>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</si>
  <si>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</si>
  <si>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</si>
  <si>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</si>
  <si>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</si>
  <si>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</si>
  <si>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</si>
  <si>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</si>
  <si>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</si>
  <si>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</si>
  <si>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</si>
  <si>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</si>
  <si>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</si>
  <si>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</si>
  <si>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</si>
  <si>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</si>
  <si>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</si>
  <si>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</si>
  <si>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</si>
  <si>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</si>
  <si>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</si>
  <si>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</si>
  <si>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</si>
  <si>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</si>
  <si>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</si>
  <si>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</si>
  <si>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</si>
  <si>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</si>
  <si>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</si>
  <si>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</si>
  <si>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</si>
  <si>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</si>
  <si>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</si>
  <si>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</si>
  <si>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</si>
  <si>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</si>
  <si>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</si>
  <si>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</si>
  <si>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</si>
  <si>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</si>
  <si>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</si>
  <si>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</si>
  <si>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</si>
  <si>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</si>
  <si>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</si>
  <si>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</si>
  <si>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</si>
  <si>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</si>
  <si>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</si>
  <si>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</si>
  <si>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</si>
  <si>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</si>
  <si>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</si>
  <si>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</si>
  <si>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</si>
  <si>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</si>
  <si>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</si>
  <si>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</si>
  <si>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</si>
  <si>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</si>
  <si>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</si>
  <si>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</si>
  <si>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</si>
  <si>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</si>
  <si>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</si>
  <si>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</si>
  <si>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</si>
  <si>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</si>
  <si>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</si>
  <si>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</si>
  <si>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</si>
  <si>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</si>
  <si>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</si>
  <si>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</si>
  <si>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</si>
  <si>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</si>
  <si>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</si>
  <si>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</si>
  <si>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</si>
  <si>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</si>
  <si>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</si>
  <si>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</si>
  <si>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</si>
  <si>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</si>
  <si>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</si>
  <si>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</si>
  <si>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</si>
  <si>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</si>
  <si>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</si>
  <si>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</si>
  <si>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</si>
  <si>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</si>
  <si>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</si>
  <si>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</si>
  <si>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</si>
  <si>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</si>
  <si>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</si>
  <si>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</si>
  <si>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</si>
  <si>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</si>
  <si>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</si>
  <si>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</si>
  <si>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</si>
  <si>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</si>
  <si>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</si>
  <si>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</si>
  <si>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</si>
  <si>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</si>
  <si>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</si>
  <si>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</si>
  <si>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</si>
  <si>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</si>
  <si>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</si>
  <si>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</si>
  <si>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</si>
  <si>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</si>
  <si>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</si>
  <si>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</si>
  <si>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</si>
  <si>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</si>
  <si>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</si>
  <si>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</si>
  <si>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</si>
  <si>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</si>
  <si>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</si>
  <si>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</si>
  <si>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</si>
  <si>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</si>
  <si>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</si>
  <si>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</si>
  <si>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</si>
  <si>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</si>
  <si>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</si>
  <si>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</si>
  <si>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</si>
  <si>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</si>
  <si>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</si>
  <si>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</si>
  <si>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</si>
  <si>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</si>
  <si>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</si>
  <si>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</si>
  <si>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</si>
  <si>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</si>
  <si>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</si>
  <si>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</si>
  <si>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</si>
  <si>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</si>
  <si>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</si>
  <si>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</si>
  <si>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</si>
  <si>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</si>
  <si>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</si>
  <si>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</si>
  <si>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</si>
  <si>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</si>
  <si>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</si>
  <si>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</si>
  <si>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</si>
  <si>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</si>
  <si>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</si>
  <si>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</si>
  <si>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</si>
  <si>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</si>
  <si>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</si>
  <si>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</si>
  <si>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</si>
  <si>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</si>
  <si>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</si>
  <si>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</si>
  <si>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</si>
  <si>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</si>
  <si>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</si>
  <si>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</si>
  <si>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</si>
  <si>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</si>
  <si>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</si>
  <si>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</si>
  <si>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</si>
  <si>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</si>
  <si>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</si>
  <si>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</si>
  <si>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</si>
  <si>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</si>
  <si>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</si>
  <si>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</si>
  <si>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</si>
  <si>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</si>
  <si>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</si>
  <si>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</si>
  <si>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</si>
  <si>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</si>
  <si>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</si>
  <si>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</si>
  <si>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</si>
  <si>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</si>
  <si>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</si>
  <si>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</si>
  <si>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4816</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</si>
  <si>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</si>
  <si>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</si>
  <si>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</si>
  <si>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</si>
  <si>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</si>
  <si>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</si>
  <si>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</si>
  <si>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</si>
  <si>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</si>
  <si>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</si>
  <si>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</si>
  <si>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</si>
  <si>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</si>
  <si>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</si>
  <si>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</si>
  <si>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</si>
  <si>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</si>
  <si>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</si>
  <si>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</si>
  <si>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</si>
  <si>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</si>
  <si>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</si>
  <si>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</si>
  <si>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</si>
  <si>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</si>
  <si>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</si>
  <si>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</si>
  <si>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</si>
  <si>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</si>
  <si>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4780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</si>
  <si>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</si>
  <si>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</si>
  <si>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</si>
  <si>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</si>
  <si>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</si>
  <si>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</si>
  <si>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</si>
  <si>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</si>
  <si>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</si>
  <si>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</si>
  <si>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</si>
  <si>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</si>
  <si>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</si>
  <si>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</si>
  <si>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</si>
  <si>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</si>
  <si>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</si>
  <si>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</si>
  <si>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</si>
  <si>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</si>
  <si>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</si>
  <si>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</si>
  <si>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</si>
  <si>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</si>
  <si>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</si>
  <si>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</si>
  <si>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</si>
  <si>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</si>
  <si>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</si>
  <si>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</si>
  <si>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</si>
  <si>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</si>
  <si>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</si>
  <si>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</si>
  <si>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</si>
  <si>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</si>
  <si>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</si>
  <si>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</si>
  <si>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</si>
  <si>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</si>
  <si>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</si>
  <si>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</si>
  <si>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</si>
  <si>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</si>
  <si>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</si>
  <si>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</si>
  <si>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</si>
  <si>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</si>
  <si>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</si>
  <si>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</si>
  <si>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</si>
  <si>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</si>
  <si>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</si>
  <si>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</si>
  <si>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</si>
  <si>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</si>
  <si>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</si>
  <si>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</si>
  <si>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</si>
  <si>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</si>
  <si>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</si>
  <si>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</si>
  <si>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</si>
  <si>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</si>
  <si>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</si>
  <si>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</si>
  <si>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</si>
  <si>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</si>
  <si>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</si>
  <si>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</si>
  <si>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</si>
  <si>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</si>
  <si>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</si>
  <si>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</si>
  <si>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</si>
  <si>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</si>
  <si>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</si>
  <si>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</si>
  <si>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</si>
  <si>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</si>
  <si>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</si>
  <si>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</si>
  <si>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</si>
  <si>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</si>
  <si>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</si>
  <si>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</si>
  <si>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</si>
  <si>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</si>
  <si>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</si>
  <si>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</si>
  <si>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</si>
  <si>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</si>
  <si>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</si>
  <si>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</si>
  <si>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</si>
  <si>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</si>
  <si>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</si>
  <si>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</si>
  <si>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</si>
  <si>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</si>
  <si>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</si>
  <si>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</si>
  <si>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</si>
  <si>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</si>
  <si>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</si>
  <si>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</si>
  <si>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</si>
  <si>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</si>
  <si>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</si>
  <si>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</si>
  <si>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</si>
  <si>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</si>
  <si>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</si>
  <si>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</si>
  <si>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</si>
  <si>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</si>
  <si>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</si>
  <si>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</si>
  <si>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</si>
  <si>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</si>
  <si>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</si>
  <si>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</si>
  <si>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</si>
  <si>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</si>
  <si>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</si>
  <si>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</si>
  <si>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</si>
  <si>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</si>
  <si>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</si>
  <si>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</si>
  <si>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</si>
  <si>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</si>
  <si>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</si>
  <si>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</si>
  <si>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</si>
  <si>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</si>
  <si>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</si>
  <si>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</si>
  <si>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</si>
  <si>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</si>
  <si>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</si>
  <si>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</si>
  <si>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</si>
  <si>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</si>
  <si>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</si>
  <si>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</si>
  <si>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</si>
  <si>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</si>
  <si>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</si>
  <si>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</si>
  <si>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</si>
  <si>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</si>
  <si>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</si>
  <si>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</si>
  <si>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</si>
  <si>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</si>
  <si>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</si>
  <si>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</si>
  <si>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</si>
  <si>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</si>
  <si>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</si>
  <si>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</si>
  <si>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</si>
  <si>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</si>
  <si>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</si>
  <si>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</si>
  <si>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</si>
  <si>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</si>
  <si>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</si>
  <si>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</si>
  <si>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</si>
  <si>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</si>
  <si>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</si>
  <si>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</si>
  <si>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</si>
  <si>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</si>
  <si>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</si>
  <si>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</si>
  <si>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</si>
  <si>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</si>
  <si>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</si>
  <si>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</si>
  <si>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</si>
  <si>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</si>
  <si>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</si>
  <si>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</si>
  <si>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</si>
  <si>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</si>
  <si>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</si>
  <si>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</si>
  <si>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</si>
  <si>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</si>
  <si>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</si>
  <si>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</si>
  <si>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</si>
  <si>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</si>
  <si>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</si>
  <si>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</si>
  <si>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</si>
  <si>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</si>
  <si>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</si>
  <si>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</si>
  <si>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</si>
  <si>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</si>
  <si>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</si>
  <si>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</si>
  <si>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</si>
  <si>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</si>
  <si>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</si>
  <si>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</si>
  <si>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</si>
  <si>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</si>
  <si>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</si>
  <si>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</si>
  <si>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</si>
  <si>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</si>
  <si>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</si>
  <si>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</si>
  <si>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</si>
  <si>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</si>
  <si>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</si>
  <si>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</si>
  <si>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</si>
  <si>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</si>
  <si>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</si>
  <si>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</si>
  <si>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</si>
  <si>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</si>
  <si>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</si>
  <si>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</si>
  <si>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</si>
  <si>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</si>
  <si>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</si>
  <si>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</si>
  <si>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</si>
  <si>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</si>
  <si>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</si>
  <si>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</si>
  <si>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</si>
  <si>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</si>
  <si>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</si>
  <si>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</si>
  <si>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</si>
  <si>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</si>
  <si>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</si>
  <si>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</si>
  <si>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</si>
  <si>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</si>
  <si>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</si>
  <si>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</si>
  <si>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</si>
  <si>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</si>
  <si>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</si>
  <si>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</si>
  <si>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</si>
  <si>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</si>
  <si>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</si>
  <si>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</si>
  <si>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</si>
  <si>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</si>
  <si>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</si>
  <si>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</si>
  <si>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</si>
  <si>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</si>
  <si>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</si>
  <si>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</si>
  <si>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</si>
  <si>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</si>
  <si>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</si>
  <si>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</si>
  <si>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</si>
  <si>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</si>
  <si>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</si>
  <si>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</si>
  <si>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</si>
  <si>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</si>
  <si>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</si>
  <si>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</si>
  <si>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</si>
  <si>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</si>
  <si>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</si>
  <si>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</si>
  <si>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</si>
  <si>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</si>
  <si>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</si>
  <si>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</si>
  <si>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</si>
  <si>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</si>
  <si>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</si>
  <si>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</si>
  <si>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</si>
  <si>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</si>
  <si>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</si>
  <si>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</si>
  <si>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</si>
  <si>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</si>
  <si>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</si>
  <si>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</si>
  <si>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</si>
  <si>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</si>
  <si>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</si>
  <si>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</si>
  <si>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</si>
  <si>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</si>
  <si>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</si>
  <si>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</si>
  <si>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</si>
  <si>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</si>
  <si>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</si>
  <si>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</si>
  <si>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</si>
  <si>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</si>
  <si>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</si>
  <si>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</si>
  <si>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</si>
  <si>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</si>
  <si>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</si>
  <si>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</si>
  <si>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</si>
  <si>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</si>
  <si>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</si>
  <si>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</si>
  <si>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</si>
  <si>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</si>
  <si>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</si>
  <si>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</si>
  <si>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</si>
  <si>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</si>
  <si>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</si>
  <si>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</si>
  <si>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</si>
  <si>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</si>
  <si>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</si>
  <si>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</si>
  <si>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</si>
  <si>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</si>
  <si>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</si>
  <si>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</si>
  <si>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</si>
  <si>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</si>
  <si>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</si>
  <si>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</si>
  <si>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</si>
  <si>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</si>
  <si>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</si>
  <si>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</si>
  <si>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</si>
  <si>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</si>
  <si>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</si>
  <si>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</si>
  <si>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</si>
  <si>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</si>
  <si>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</si>
  <si>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</si>
  <si>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</si>
  <si>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</si>
  <si>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</si>
  <si>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</si>
  <si>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</si>
  <si>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</si>
  <si>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</si>
  <si>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</si>
  <si>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</si>
  <si>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</si>
  <si>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</si>
  <si>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</si>
  <si>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</si>
  <si>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</si>
  <si>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</si>
  <si>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</si>
  <si>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</si>
  <si>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</si>
  <si>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</si>
  <si>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</si>
  <si>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</si>
  <si>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</si>
  <si>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</si>
  <si>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</si>
  <si>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</si>
  <si>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</si>
  <si>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</si>
  <si>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</si>
  <si>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</si>
  <si>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</si>
  <si>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</si>
  <si>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</si>
  <si>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</si>
  <si>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</si>
  <si>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</si>
  <si>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</si>
  <si>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</si>
  <si>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</si>
  <si>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</si>
  <si>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</si>
  <si>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</si>
  <si>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</si>
  <si>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</si>
  <si>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</si>
  <si>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</si>
  <si>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</si>
  <si>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</si>
  <si>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</si>
  <si>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</si>
  <si>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</si>
  <si>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</si>
  <si>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</si>
  <si>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</si>
  <si>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</si>
  <si>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</si>
  <si>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</si>
  <si>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</si>
  <si>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</si>
  <si>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</si>
  <si>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</si>
  <si>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</si>
  <si>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</si>
  <si>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</si>
  <si>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</si>
  <si>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</si>
  <si>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</si>
  <si>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</si>
  <si>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</si>
  <si>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</si>
  <si>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</si>
  <si>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</si>
  <si>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</si>
  <si>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</si>
  <si>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</si>
  <si>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</si>
  <si>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</si>
  <si>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</si>
  <si>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</si>
  <si>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</si>
  <si>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</si>
  <si>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</si>
  <si>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</si>
  <si>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</si>
  <si>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</si>
  <si>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</si>
  <si>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</si>
  <si>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</si>
  <si>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</si>
  <si>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</si>
  <si>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</si>
  <si>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</si>
  <si>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</si>
  <si>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</si>
  <si>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</si>
  <si>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</si>
  <si>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</si>
  <si>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</si>
  <si>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</si>
  <si>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</si>
  <si>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</si>
  <si>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</si>
  <si>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</si>
  <si>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</si>
  <si>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</si>
  <si>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</si>
  <si>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</si>
  <si>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</si>
  <si>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</si>
  <si>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</si>
  <si>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</si>
  <si>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</si>
  <si>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</si>
  <si>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</si>
  <si>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</si>
  <si>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</si>
  <si>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</si>
  <si>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</si>
  <si>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</si>
  <si>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</si>
  <si>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</si>
  <si>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</si>
  <si>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</si>
  <si>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</si>
  <si>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</si>
  <si>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</si>
  <si>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</si>
  <si>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</si>
  <si>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</si>
  <si>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</si>
  <si>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</si>
  <si>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</si>
  <si>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</si>
  <si>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</si>
  <si>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</si>
  <si>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</si>
  <si>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</si>
  <si>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</si>
  <si>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</si>
  <si>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</si>
  <si>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</si>
  <si>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</si>
  <si>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</si>
  <si>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</si>
  <si>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</si>
  <si>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</si>
  <si>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</si>
  <si>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</si>
  <si>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</si>
  <si>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</si>
  <si>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</si>
  <si>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</si>
  <si>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</si>
  <si>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</si>
  <si>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</si>
  <si>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</si>
  <si>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</si>
  <si>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</si>
  <si>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</si>
  <si>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</si>
  <si>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</si>
  <si>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</si>
  <si>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</si>
  <si>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</si>
  <si>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</si>
  <si>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</si>
  <si>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</si>
  <si>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</si>
  <si>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</si>
  <si>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</si>
  <si>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</si>
  <si>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</si>
  <si>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</si>
  <si>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</si>
  <si>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</si>
  <si>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</si>
  <si>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</si>
  <si>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</si>
  <si>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</si>
  <si>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</si>
  <si>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</si>
  <si>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</si>
  <si>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</si>
  <si>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</si>
  <si>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</si>
  <si>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</si>
  <si>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</si>
  <si>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</si>
  <si>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</si>
  <si>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</si>
  <si>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</si>
  <si>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</si>
  <si>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</si>
  <si>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</si>
  <si>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</si>
  <si>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</si>
  <si>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</si>
  <si>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</si>
  <si>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</si>
  <si>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</si>
  <si>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</si>
  <si>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</si>
  <si>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</si>
  <si>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</si>
  <si>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</si>
  <si>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</si>
  <si>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</si>
  <si>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</si>
  <si>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</si>
  <si>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</si>
  <si>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</si>
  <si>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</si>
  <si>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</si>
  <si>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</si>
  <si>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</si>
  <si>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</si>
  <si>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</si>
  <si>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</si>
  <si>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</si>
  <si>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</si>
  <si>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</si>
  <si>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</si>
  <si>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</si>
  <si>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</si>
  <si>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</si>
  <si>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</si>
  <si>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</si>
  <si>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</si>
  <si>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</si>
  <si>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</si>
  <si>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</si>
  <si>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</si>
  <si>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</si>
  <si>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</si>
  <si>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</si>
  <si>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</si>
  <si>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</si>
  <si>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3998</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</si>
  <si>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</si>
  <si>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</si>
  <si>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</si>
  <si>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</si>
  <si>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</si>
  <si>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</si>
  <si>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</si>
  <si>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</si>
  <si>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</si>
  <si>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</si>
  <si>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</si>
  <si>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</si>
  <si>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</si>
  <si>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</si>
  <si>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</si>
  <si>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</si>
  <si>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</si>
  <si>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</si>
  <si>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</si>
  <si>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</si>
  <si>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</si>
  <si>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</si>
  <si>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</si>
  <si>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</si>
  <si>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</si>
  <si>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</si>
  <si>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</si>
  <si>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</si>
  <si>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</si>
  <si>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</si>
  <si>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</si>
  <si>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</si>
  <si>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</si>
  <si>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</si>
  <si>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</si>
  <si>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</si>
  <si>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</si>
  <si>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</si>
  <si>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</si>
  <si>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</si>
  <si>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</si>
  <si>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</si>
  <si>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</si>
  <si>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</si>
  <si>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</si>
  <si>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</si>
  <si>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</si>
  <si>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</si>
  <si>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</si>
  <si>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</si>
  <si>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</si>
  <si>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</si>
  <si>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</si>
  <si>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</si>
  <si>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</si>
  <si>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</si>
  <si>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</si>
  <si>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</si>
  <si>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</si>
  <si>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</si>
  <si>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</si>
  <si>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</si>
  <si>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</si>
  <si>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</si>
  <si>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</si>
  <si>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</si>
  <si>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</si>
  <si>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</si>
  <si>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</si>
  <si>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</si>
  <si>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</si>
  <si>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</si>
  <si>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</si>
  <si>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</si>
  <si>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</si>
  <si>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</si>
  <si>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</si>
  <si>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</si>
  <si>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</si>
  <si>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</si>
  <si>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</si>
  <si>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</si>
  <si>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</si>
  <si>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</si>
  <si>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</si>
  <si>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</si>
  <si>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</si>
  <si>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</si>
  <si>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</si>
  <si>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</si>
  <si>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</si>
  <si>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</si>
  <si>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</si>
  <si>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</si>
  <si>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</si>
  <si>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</si>
  <si>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</si>
  <si>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</si>
  <si>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</si>
  <si>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</si>
  <si>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</si>
  <si>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</si>
  <si>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</si>
  <si>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</si>
  <si>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</si>
  <si>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</si>
  <si>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</si>
  <si>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</si>
  <si>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</si>
  <si>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</si>
  <si>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</si>
  <si>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</si>
  <si>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</si>
  <si>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</si>
  <si>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</si>
  <si>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</si>
  <si>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</si>
  <si>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</si>
  <si>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</si>
  <si>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</si>
  <si>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</si>
  <si>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</si>
  <si>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</si>
  <si>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</si>
  <si>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</si>
  <si>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</si>
  <si>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</si>
  <si>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</si>
  <si>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</si>
  <si>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</si>
  <si>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</si>
  <si>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</si>
  <si>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</si>
  <si>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</si>
  <si>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</si>
  <si>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</si>
  <si>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</si>
  <si>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</si>
  <si>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</si>
  <si>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</si>
  <si>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</si>
  <si>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</si>
  <si>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</si>
  <si>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</si>
  <si>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</si>
  <si>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</si>
  <si>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</si>
  <si>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</si>
  <si>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</si>
  <si>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</si>
  <si>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</si>
  <si>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</si>
  <si>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</si>
  <si>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</si>
  <si>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</si>
  <si>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</si>
  <si>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</si>
  <si>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</si>
  <si>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</si>
  <si>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</si>
  <si>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</si>
  <si>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</si>
  <si>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</si>
  <si>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</si>
  <si>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</si>
  <si>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</si>
  <si>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</si>
  <si>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</si>
  <si>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</si>
  <si>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</si>
  <si>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</si>
  <si>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</si>
  <si>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</si>
  <si>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</si>
  <si>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</si>
  <si>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</si>
  <si>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</si>
  <si>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</si>
  <si>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</si>
  <si>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</si>
  <si>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</si>
  <si>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</si>
  <si>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</si>
  <si>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</si>
  <si>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</si>
  <si>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</si>
  <si>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</si>
  <si>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</si>
  <si>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</si>
  <si>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</si>
  <si>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</si>
  <si>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</si>
  <si>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</si>
  <si>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</si>
  <si>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</si>
  <si>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</si>
  <si>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</si>
  <si>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</si>
  <si>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</si>
  <si>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</si>
  <si>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</si>
  <si>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</si>
  <si>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</si>
  <si>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</si>
  <si>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</si>
  <si>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</si>
  <si>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</si>
  <si>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</si>
  <si>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</si>
  <si>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</si>
  <si>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</si>
  <si>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</si>
  <si>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</si>
  <si>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</si>
  <si>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</si>
  <si>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</si>
  <si>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</si>
  <si>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</si>
  <si>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</si>
  <si>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</si>
  <si>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</si>
  <si>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</si>
  <si>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</si>
  <si>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</si>
  <si>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</si>
  <si>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</si>
  <si>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</si>
  <si>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</si>
  <si>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</si>
  <si>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</si>
  <si>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</si>
  <si>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</si>
  <si>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</si>
  <si>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</si>
  <si>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</si>
  <si>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</si>
  <si>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</si>
  <si>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</si>
  <si>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</si>
  <si>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</si>
  <si>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</si>
  <si>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</si>
  <si>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</si>
  <si>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</si>
  <si>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</si>
  <si>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</si>
  <si>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</si>
  <si>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</si>
  <si>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</si>
  <si>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</si>
  <si>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</si>
  <si>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</si>
  <si>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</si>
  <si>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</si>
  <si>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</si>
  <si>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</si>
  <si>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</si>
  <si>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</si>
  <si>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</si>
  <si>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</si>
  <si>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</si>
  <si>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</si>
  <si>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</si>
  <si>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</si>
  <si>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</si>
  <si>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</si>
  <si>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</si>
  <si>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</si>
  <si>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</si>
  <si>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</si>
  <si>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</si>
  <si>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</si>
  <si>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</si>
  <si>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</si>
  <si>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</si>
  <si>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</si>
  <si>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</si>
  <si>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</si>
  <si>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</si>
  <si>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</si>
  <si>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</si>
  <si>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</si>
  <si>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</si>
  <si>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</si>
  <si>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</si>
  <si>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</si>
  <si>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</si>
  <si>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</si>
  <si>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</si>
  <si>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</si>
  <si>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</si>
  <si>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</si>
  <si>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</si>
  <si>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</si>
  <si>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</si>
  <si>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</si>
  <si>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</si>
  <si>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</si>
  <si>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</si>
  <si>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</si>
  <si>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</si>
  <si>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</si>
  <si>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</si>
  <si>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</si>
  <si>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</si>
  <si>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</si>
  <si>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</si>
  <si>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</si>
  <si>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</si>
  <si>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</si>
  <si>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</si>
  <si>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</si>
  <si>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</si>
  <si>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</si>
  <si>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</si>
  <si>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</si>
  <si>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</si>
  <si>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</si>
  <si>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</si>
  <si>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</si>
  <si>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</si>
  <si>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</si>
  <si>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</si>
  <si>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</si>
  <si>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</si>
  <si>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</si>
  <si>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</si>
  <si>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</si>
  <si>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</si>
  <si>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</si>
  <si>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</si>
  <si>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</si>
  <si>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</si>
  <si>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</si>
  <si>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</si>
  <si>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</si>
  <si>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</si>
  <si>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</si>
  <si>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</si>
  <si>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</si>
  <si>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</si>
  <si>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</si>
  <si>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</si>
  <si>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</si>
  <si>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</si>
  <si>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</si>
  <si>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</si>
  <si>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</si>
  <si>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</si>
  <si>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</si>
  <si>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</si>
  <si>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</si>
  <si>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</si>
  <si>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</si>
  <si>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</si>
  <si>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</si>
  <si>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</si>
  <si>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</si>
  <si>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</si>
  <si>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</si>
  <si>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</si>
  <si>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</si>
  <si>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</si>
  <si>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</si>
  <si>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</si>
  <si>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</si>
  <si>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</si>
  <si>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</si>
  <si>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</si>
  <si>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</si>
  <si>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</si>
  <si>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</si>
  <si>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</si>
  <si>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</si>
  <si>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</si>
  <si>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</si>
  <si>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</si>
  <si>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</si>
  <si>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</si>
  <si>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</si>
  <si>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</si>
  <si>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</si>
  <si>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</si>
  <si>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</si>
  <si>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</si>
  <si>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</si>
  <si>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</si>
  <si>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</si>
  <si>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</si>
  <si>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</si>
  <si>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</si>
  <si>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</si>
  <si>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</si>
  <si>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</si>
  <si>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</si>
  <si>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</si>
  <si>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</si>
  <si>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</si>
  <si>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</si>
  <si>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</si>
  <si>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</si>
  <si>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</si>
  <si>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</si>
  <si>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</si>
  <si>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</si>
  <si>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</si>
  <si>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</si>
  <si>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</si>
  <si>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</si>
  <si>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</si>
  <si>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</si>
  <si>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</si>
  <si>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</si>
  <si>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</si>
  <si>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</si>
  <si>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</si>
  <si>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</si>
  <si>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</si>
  <si>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</si>
  <si>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</si>
  <si>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</si>
  <si>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</si>
  <si>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</si>
  <si>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</si>
  <si>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</si>
  <si>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</si>
  <si>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</si>
  <si>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</si>
  <si>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</si>
  <si>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</si>
  <si>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</si>
  <si>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</si>
  <si>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</si>
  <si>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</si>
  <si>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</si>
  <si>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</si>
  <si>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</si>
  <si>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</si>
  <si>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</si>
  <si>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</si>
  <si>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</si>
  <si>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</si>
  <si>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</si>
  <si>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</si>
  <si>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</si>
  <si>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</si>
  <si>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</si>
  <si>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</si>
  <si>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</si>
  <si>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</si>
  <si>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</si>
  <si>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</si>
  <si>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</si>
  <si>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</si>
  <si>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</si>
  <si>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</si>
  <si>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</si>
  <si>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</si>
  <si>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</si>
  <si>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</si>
  <si>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</si>
  <si>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</si>
  <si>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</si>
  <si>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</si>
  <si>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</si>
  <si>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</si>
  <si>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</si>
  <si>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</si>
  <si>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</si>
  <si>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</si>
  <si>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</si>
  <si>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</si>
  <si>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</si>
  <si>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</si>
  <si>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</si>
  <si>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</si>
  <si>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</si>
  <si>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</si>
  <si>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</si>
  <si>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</si>
  <si>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</si>
  <si>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</si>
  <si>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</si>
  <si>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</si>
  <si>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</si>
  <si>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</si>
  <si>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</si>
  <si>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</si>
  <si>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</si>
  <si>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</si>
  <si>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</si>
  <si>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</si>
  <si>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</si>
  <si>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</si>
  <si>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</si>
  <si>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</si>
  <si>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</si>
  <si>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</si>
  <si>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</si>
  <si>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</si>
  <si>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</si>
  <si>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</si>
  <si>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</si>
  <si>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</si>
  <si>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</si>
  <si>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</si>
  <si>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</si>
  <si>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</si>
  <si>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</si>
  <si>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</si>
  <si>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</si>
  <si>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</si>
  <si>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</si>
  <si>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</si>
  <si>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</si>
  <si>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</si>
  <si>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</si>
  <si>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</si>
  <si>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</si>
  <si>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</si>
  <si>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</si>
  <si>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</si>
  <si>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</si>
  <si>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</si>
  <si>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</si>
  <si>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</si>
  <si>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</si>
  <si>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</si>
  <si>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</si>
  <si>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</si>
  <si>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</si>
  <si>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</si>
  <si>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</si>
  <si>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</si>
  <si>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</si>
  <si>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</si>
  <si>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</si>
  <si>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</si>
  <si>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</si>
  <si>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</si>
  <si>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</si>
  <si>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</si>
  <si>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</si>
  <si>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</si>
  <si>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</si>
  <si>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</si>
  <si>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</si>
  <si>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</si>
  <si>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</si>
  <si>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</si>
  <si>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</si>
  <si>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</si>
  <si>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</si>
  <si>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</si>
  <si>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</si>
  <si>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</si>
  <si>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</si>
  <si>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</si>
  <si>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</si>
  <si>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</si>
  <si>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</si>
  <si>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</si>
  <si>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</si>
  <si>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</si>
  <si>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</si>
  <si>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</si>
  <si>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</si>
  <si>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</si>
  <si>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</si>
  <si>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</si>
  <si>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</si>
  <si>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</si>
  <si>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</si>
  <si>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</si>
  <si>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</si>
  <si>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</si>
  <si>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</si>
  <si>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</si>
  <si>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</si>
  <si>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</si>
  <si>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</si>
  <si>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</si>
  <si>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</si>
  <si>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</si>
  <si>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</si>
  <si>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</si>
  <si>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</si>
  <si>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</si>
  <si>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</si>
  <si>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</si>
  <si>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</si>
  <si>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</si>
  <si>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</si>
  <si>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</si>
  <si>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</si>
  <si>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</si>
  <si>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</si>
  <si>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</si>
  <si>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</si>
  <si>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</si>
  <si>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</si>
  <si>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</si>
  <si>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</si>
  <si>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</si>
  <si>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</si>
  <si>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</si>
  <si>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</si>
  <si>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</si>
  <si>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</si>
  <si>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</si>
  <si>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</si>
  <si>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</si>
  <si>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</si>
  <si>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</si>
  <si>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</si>
  <si>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</si>
  <si>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</si>
  <si>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</si>
  <si>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</si>
  <si>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</si>
  <si>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</si>
  <si>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</si>
  <si>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</si>
  <si>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</si>
  <si>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</si>
  <si>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</si>
  <si>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</si>
  <si>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</si>
  <si>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</si>
  <si>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</si>
  <si>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</si>
  <si>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</si>
  <si>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</si>
  <si>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</si>
  <si>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</si>
  <si>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</si>
  <si>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</si>
  <si>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</si>
  <si>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</si>
  <si>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</si>
  <si>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</si>
  <si>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</si>
  <si>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</si>
  <si>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</si>
  <si>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</si>
  <si>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</si>
  <si>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</si>
  <si>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</si>
  <si>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</si>
  <si>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</si>
  <si>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</si>
  <si>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</si>
  <si>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</si>
  <si>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</si>
  <si>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</si>
  <si>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</si>
  <si>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</si>
  <si>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</si>
  <si>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</si>
  <si>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</si>
  <si>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</si>
  <si>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</si>
  <si>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</si>
  <si>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</si>
  <si>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</si>
  <si>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</si>
  <si>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</si>
  <si>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</si>
  <si>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</si>
  <si>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</si>
  <si>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</si>
  <si>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</si>
  <si>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</si>
  <si>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</si>
  <si>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</si>
  <si>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</si>
  <si>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</si>
  <si>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</si>
  <si>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</si>
  <si>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</si>
  <si>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</si>
  <si>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</si>
  <si>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</si>
  <si>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</si>
  <si>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</si>
  <si>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</si>
  <si>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</si>
  <si>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</si>
  <si>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</si>
  <si>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</si>
  <si>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</si>
  <si>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</si>
  <si>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</si>
  <si>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</si>
  <si>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</si>
  <si>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</si>
  <si>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</si>
  <si>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</si>
  <si>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</si>
  <si>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</si>
  <si>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</si>
  <si>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</si>
  <si>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</si>
  <si>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</si>
  <si>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</si>
  <si>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</si>
  <si>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</si>
  <si>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</si>
  <si>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</si>
  <si>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</si>
  <si>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</si>
  <si>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</si>
  <si>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</si>
  <si>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</si>
  <si>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</si>
  <si>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</si>
  <si>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</si>
  <si>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</si>
  <si>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</si>
  <si>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</si>
  <si>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</si>
  <si>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</si>
  <si>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</si>
  <si>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</si>
  <si>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</si>
  <si>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</si>
  <si>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</si>
  <si>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</si>
  <si>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</si>
  <si>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</si>
  <si>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</si>
  <si>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</si>
  <si>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</si>
  <si>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</si>
  <si>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</si>
  <si>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</si>
  <si>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</si>
  <si>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</si>
  <si>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</si>
  <si>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</si>
  <si>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</si>
  <si>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</si>
  <si>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</si>
  <si>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</si>
  <si>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</si>
  <si>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</si>
  <si>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</si>
  <si>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</si>
  <si>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</si>
  <si>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</si>
  <si>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</si>
  <si>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</si>
  <si>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</si>
  <si>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</si>
  <si>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</si>
  <si>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</si>
  <si>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</si>
  <si>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</si>
  <si>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</si>
  <si>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</si>
  <si>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</si>
  <si>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</si>
  <si>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</si>
  <si>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</si>
  <si>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</si>
  <si>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</si>
  <si>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</si>
  <si>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</si>
  <si>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</si>
  <si>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</si>
  <si>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</si>
  <si>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</si>
  <si>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</si>
  <si>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</si>
  <si>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</si>
  <si>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</si>
  <si>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</si>
  <si>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</si>
  <si>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</si>
  <si>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</si>
  <si>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</si>
  <si>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</si>
  <si>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</si>
  <si>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</si>
  <si>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</si>
  <si>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</si>
  <si>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</si>
  <si>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</si>
  <si>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</si>
  <si>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</si>
  <si>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</si>
  <si>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</si>
  <si>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</si>
  <si>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</si>
  <si>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</si>
  <si>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</si>
  <si>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</si>
  <si>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</si>
  <si>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</si>
  <si>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</si>
  <si>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</si>
  <si>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</si>
  <si>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</si>
  <si>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</si>
  <si>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</si>
  <si>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</si>
  <si>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</si>
  <si>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</si>
  <si>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</si>
  <si>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</si>
  <si>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</si>
  <si>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</si>
  <si>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</si>
  <si>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</si>
  <si>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</si>
  <si>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</si>
  <si>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</si>
  <si>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</si>
  <si>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</si>
  <si>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</si>
  <si>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</si>
  <si>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</si>
  <si>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</si>
  <si>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</si>
  <si>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</si>
  <si>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</si>
  <si>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</si>
  <si>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</si>
  <si>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</si>
  <si>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</si>
  <si>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</si>
  <si>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</si>
  <si>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</si>
  <si>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</si>
  <si>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</si>
  <si>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</si>
  <si>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</si>
  <si>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</si>
  <si>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</si>
  <si>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</si>
  <si>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</si>
  <si>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</si>
  <si>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</si>
  <si>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</si>
  <si>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</si>
  <si>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</si>
  <si>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</si>
  <si>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</si>
  <si>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</si>
  <si>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</si>
  <si>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</si>
  <si>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</si>
  <si>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</si>
  <si>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</si>
  <si>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</si>
  <si>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</si>
  <si>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</si>
  <si>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</si>
  <si>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</si>
  <si>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</si>
  <si>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</si>
  <si>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</si>
  <si>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</si>
  <si>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</si>
  <si>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</si>
  <si>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</si>
  <si>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</si>
  <si>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</si>
  <si>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</si>
  <si>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</si>
  <si>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</si>
  <si>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</si>
  <si>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</si>
  <si>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</si>
  <si>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</si>
  <si>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</si>
  <si>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</si>
  <si>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</si>
  <si>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</si>
  <si>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</si>
  <si>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</si>
  <si>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</si>
  <si>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</si>
  <si>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</si>
  <si>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</si>
  <si>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</si>
  <si>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</si>
  <si>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</si>
  <si>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</si>
  <si>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</si>
  <si>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</si>
  <si>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</si>
  <si>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</si>
  <si>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</si>
  <si>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</si>
  <si>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</si>
  <si>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</si>
  <si>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</si>
  <si>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</si>
  <si>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</si>
  <si>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</si>
  <si>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</si>
  <si>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</si>
  <si>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</si>
  <si>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</si>
  <si>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</si>
  <si>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</si>
  <si>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</si>
  <si>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</si>
  <si>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</si>
  <si>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</si>
  <si>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</si>
  <si>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</si>
  <si>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</si>
  <si>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</si>
  <si>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</si>
  <si>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</si>
  <si>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</si>
  <si>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</si>
  <si>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</si>
  <si>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</si>
  <si>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</si>
  <si>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</si>
  <si>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</si>
  <si>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</si>
  <si>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</si>
  <si>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</si>
  <si>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</si>
  <si>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</si>
  <si>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</si>
  <si>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</si>
  <si>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</si>
  <si>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</si>
  <si>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</si>
  <si>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</si>
  <si>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</si>
  <si>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</si>
  <si>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</si>
  <si>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</si>
  <si>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</si>
  <si>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</si>
  <si>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</si>
  <si>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</si>
  <si>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</si>
  <si>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</si>
  <si>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</si>
  <si>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</si>
  <si>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</si>
  <si>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</si>
  <si>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</si>
  <si>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</si>
  <si>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</si>
  <si>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</si>
  <si>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</si>
  <si>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</si>
  <si>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</si>
  <si>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</si>
  <si>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</si>
  <si>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</si>
  <si>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</si>
  <si>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</si>
  <si>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</si>
  <si>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</si>
  <si>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</si>
  <si>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</si>
  <si>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</si>
  <si>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</si>
  <si>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</si>
  <si>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</si>
  <si>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</si>
  <si>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</si>
  <si>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</si>
  <si>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</si>
  <si>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</si>
  <si>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</si>
  <si>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</si>
  <si>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</si>
  <si>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</si>
  <si>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</si>
  <si>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</si>
  <si>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</si>
  <si>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</si>
  <si>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</si>
  <si>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</si>
  <si>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</si>
  <si>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</si>
  <si>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</si>
  <si>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</si>
  <si>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</si>
  <si>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</si>
  <si>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</si>
  <si>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</si>
  <si>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</si>
  <si>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</si>
  <si>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</si>
  <si>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</si>
  <si>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</si>
  <si>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</si>
  <si>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</si>
  <si>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</si>
  <si>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</si>
  <si>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</si>
  <si>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</si>
  <si>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</si>
  <si>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</si>
  <si>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</si>
  <si>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</si>
  <si>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</si>
  <si>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</si>
  <si>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</si>
  <si>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</si>
  <si>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</si>
  <si>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</si>
  <si>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</si>
  <si>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</si>
  <si>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</si>
  <si>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</si>
  <si>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</si>
  <si>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</si>
  <si>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</si>
  <si>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</si>
  <si>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</si>
  <si>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</si>
  <si>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</si>
  <si>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</si>
  <si>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</si>
  <si>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</si>
  <si>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</si>
  <si>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</si>
  <si>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</si>
  <si>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</si>
  <si>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</si>
  <si>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</si>
  <si>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</si>
  <si>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</si>
  <si>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</si>
  <si>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</si>
  <si>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</si>
  <si>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</si>
  <si>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</si>
  <si>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</si>
  <si>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</si>
  <si>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</si>
  <si>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</si>
  <si>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</si>
  <si>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</si>
  <si>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</si>
  <si>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</si>
  <si>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</si>
  <si>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</si>
  <si>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</si>
  <si>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</si>
  <si>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</si>
  <si>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</si>
  <si>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</si>
  <si>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</si>
  <si>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</si>
  <si>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</si>
  <si>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</si>
  <si>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</si>
  <si>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</si>
  <si>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</si>
  <si>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</si>
  <si>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</si>
  <si>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</si>
  <si>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</si>
  <si>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</si>
  <si>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</si>
  <si>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</si>
  <si>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</si>
  <si>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</si>
  <si>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</si>
  <si>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</si>
  <si>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</si>
  <si>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</si>
  <si>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</si>
  <si>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</si>
  <si>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</si>
  <si>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</si>
  <si>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</si>
  <si>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</si>
  <si>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</si>
  <si>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</si>
  <si>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</si>
  <si>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</si>
  <si>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</si>
  <si>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</si>
  <si>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</si>
  <si>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</si>
  <si>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</si>
  <si>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</si>
  <si>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</si>
  <si>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</si>
  <si>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</si>
  <si>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</si>
  <si>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</si>
  <si>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</si>
  <si>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</si>
  <si>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</si>
  <si>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</si>
  <si>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</si>
  <si>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</si>
  <si>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</si>
  <si>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</si>
  <si>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</si>
  <si>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</si>
  <si>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</si>
  <si>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</si>
  <si>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</si>
  <si>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</si>
  <si>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</si>
  <si>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</si>
  <si>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</si>
  <si>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</si>
  <si>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</si>
  <si>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</si>
  <si>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</si>
  <si>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</si>
  <si>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</si>
  <si>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</si>
  <si>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</si>
  <si>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</si>
  <si>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</si>
  <si>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</si>
  <si>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</si>
  <si>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</si>
  <si>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</si>
  <si>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</si>
  <si>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</si>
  <si>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</si>
  <si>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</si>
  <si>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</si>
  <si>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</si>
  <si>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</si>
  <si>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</si>
  <si>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</si>
  <si>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</si>
  <si>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</si>
  <si>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</si>
  <si>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</si>
  <si>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</si>
  <si>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</si>
  <si>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</si>
  <si>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</si>
  <si>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</si>
  <si>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</si>
  <si>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</si>
  <si>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</si>
  <si>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</si>
  <si>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</si>
  <si>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</si>
  <si>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</si>
  <si>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</si>
  <si>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</si>
  <si>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</si>
  <si>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</si>
  <si>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</si>
  <si>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</si>
  <si>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</si>
  <si>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</si>
  <si>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</si>
  <si>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</si>
  <si>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</si>
  <si>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</si>
  <si>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</si>
  <si>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</si>
  <si>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</si>
  <si>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</si>
  <si>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</si>
  <si>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</si>
  <si>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</si>
  <si>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</si>
  <si>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</si>
  <si>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</si>
  <si>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</si>
  <si>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</si>
  <si>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</si>
  <si>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</si>
  <si>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</si>
  <si>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</si>
  <si>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</si>
  <si>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</si>
  <si>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</si>
  <si>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</si>
  <si>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</si>
  <si>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</si>
  <si>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</si>
  <si>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</si>
  <si>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</si>
  <si>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</si>
  <si>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</si>
  <si>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</si>
  <si>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</si>
  <si>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</si>
  <si>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</si>
  <si>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</si>
  <si>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</si>
  <si>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2587</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</si>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</sst>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3125</v>
      </c>
      <c r="D6" s="1424" t="s">
        <v>10182</v>
      </c>
      <c r="E6" s="1423" t="s">
        <v>10183</v>
      </c>
      <c r="F6" s="1425">
        <v>44233.0</v>
      </c>
    </row>
    <row r="7">
      <c r="A7" s="1421" t="s">
        <v>10184</v>
      </c>
      <c r="B7" s="1426" t="s">
        <v>10185</v>
      </c>
      <c r="C7" s="1423" t="s">
        <v>520</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3322</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3125</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4942</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2620</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2620</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3091</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4826</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3125</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5039</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1683</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4982</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5003</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777</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2889</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966</v>
      </c>
      <c r="G101" s="76" t="s">
        <v>3701</v>
      </c>
      <c r="H101" s="173" t="s">
        <v>1546</v>
      </c>
      <c r="I101" s="173" t="s">
        <v>4478</v>
      </c>
      <c r="J101" s="173" t="s">
        <v>2257</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3361</v>
      </c>
      <c r="AB101" s="175" t="s">
        <v>4481</v>
      </c>
      <c r="AC101" s="288"/>
      <c r="AD101" s="288"/>
      <c r="AE101" s="288"/>
      <c r="AF101" s="175" t="s">
        <v>2368</v>
      </c>
      <c r="AG101" s="288"/>
      <c r="AH101" s="288"/>
      <c r="AI101" s="288"/>
      <c r="AJ101" s="288"/>
      <c r="AK101" s="176"/>
      <c r="AL101" s="313"/>
      <c r="AM101" s="313"/>
      <c r="AN101" s="313"/>
      <c r="AO101" s="173" t="s">
        <v>4482</v>
      </c>
      <c r="AP101" s="288"/>
      <c r="AQ101" s="288"/>
      <c r="AR101" s="288"/>
      <c r="AS101" s="288"/>
      <c r="AT101" s="288"/>
      <c r="AU101" s="173" t="s">
        <v>3498</v>
      </c>
      <c r="AV101" s="288"/>
      <c r="AW101" s="288"/>
      <c r="AX101" s="288"/>
      <c r="AY101" s="178"/>
      <c r="AZ101" s="288"/>
      <c r="BA101" s="175" t="s">
        <v>4483</v>
      </c>
      <c r="BB101" s="175" t="s">
        <v>4484</v>
      </c>
      <c r="BC101" s="288"/>
      <c r="BD101" s="288"/>
      <c r="BE101" s="288"/>
      <c r="BF101" s="288"/>
      <c r="BG101" s="84" t="s">
        <v>1205</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84" t="s">
        <v>4489</v>
      </c>
      <c r="CH101" s="288"/>
      <c r="CI101" s="288"/>
      <c r="CJ101" s="288"/>
      <c r="CK101" s="288"/>
      <c r="CL101" s="288"/>
      <c r="CM101" s="175" t="s">
        <v>2910</v>
      </c>
      <c r="CN101" s="288"/>
      <c r="CO101" s="288"/>
      <c r="CP101" s="288"/>
      <c r="CQ101" s="288"/>
      <c r="CR101" s="288"/>
      <c r="CS101" s="178"/>
      <c r="CT101" s="173" t="s">
        <v>261</v>
      </c>
      <c r="CU101" s="173" t="s">
        <v>4490</v>
      </c>
      <c r="CV101" s="173" t="s">
        <v>4491</v>
      </c>
      <c r="CW101" s="288"/>
      <c r="CX101" s="173" t="s">
        <v>4492</v>
      </c>
      <c r="CY101" s="288"/>
      <c r="CZ101" s="173" t="s">
        <v>4493</v>
      </c>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4494</v>
      </c>
      <c r="DS101" s="288"/>
      <c r="DT101" s="173" t="s">
        <v>4495</v>
      </c>
      <c r="DU101" s="288"/>
      <c r="DV101" s="288"/>
      <c r="DW101" s="233"/>
      <c r="DX101" s="288"/>
      <c r="DY101" s="288"/>
      <c r="DZ101" s="288"/>
      <c r="EA101" s="288"/>
      <c r="EB101" s="288"/>
    </row>
    <row r="102" ht="15.75" customHeight="1">
      <c r="A102" s="234" t="s">
        <v>4496</v>
      </c>
      <c r="B102" s="96" t="s">
        <v>4497</v>
      </c>
      <c r="C102" s="97" t="s">
        <v>967</v>
      </c>
      <c r="D102" s="98" t="s">
        <v>967</v>
      </c>
      <c r="E102" s="99" t="s">
        <v>967</v>
      </c>
      <c r="F102" s="100" t="s">
        <v>967</v>
      </c>
      <c r="G102" s="96" t="s">
        <v>2284</v>
      </c>
      <c r="H102" s="261"/>
      <c r="I102" s="185" t="s">
        <v>4498</v>
      </c>
      <c r="J102" s="261"/>
      <c r="K102" s="261"/>
      <c r="L102" s="185" t="s">
        <v>4226</v>
      </c>
      <c r="M102" s="261"/>
      <c r="N102" s="185" t="s">
        <v>3695</v>
      </c>
      <c r="O102" s="185" t="s">
        <v>4499</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1758</v>
      </c>
      <c r="AT102" s="267"/>
      <c r="AU102" s="267"/>
      <c r="AV102" s="267"/>
      <c r="AW102" s="198" t="s">
        <v>4501</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4502</v>
      </c>
      <c r="BR102" s="210" t="s">
        <v>3282</v>
      </c>
      <c r="BS102" s="244"/>
      <c r="BT102" s="244"/>
      <c r="BU102" s="210" t="s">
        <v>2614</v>
      </c>
      <c r="BV102" s="244"/>
      <c r="BW102" s="210"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3360</v>
      </c>
      <c r="CW102" s="247"/>
      <c r="CX102" s="247"/>
      <c r="CY102" s="247"/>
      <c r="CZ102" s="221" t="s">
        <v>4506</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4507</v>
      </c>
      <c r="B103" s="76" t="s">
        <v>4508</v>
      </c>
      <c r="C103" s="77" t="s">
        <v>967</v>
      </c>
      <c r="D103" s="78" t="s">
        <v>967</v>
      </c>
      <c r="E103" s="79" t="s">
        <v>967</v>
      </c>
      <c r="F103" s="80" t="s">
        <v>967</v>
      </c>
      <c r="G103" s="76" t="s">
        <v>1578</v>
      </c>
      <c r="H103" s="173" t="s">
        <v>3703</v>
      </c>
      <c r="I103" s="173" t="s">
        <v>4509</v>
      </c>
      <c r="J103" s="173" t="s">
        <v>1369</v>
      </c>
      <c r="K103" s="173" t="s">
        <v>237</v>
      </c>
      <c r="L103" s="173" t="s">
        <v>2396</v>
      </c>
      <c r="M103" s="173" t="s">
        <v>4510</v>
      </c>
      <c r="N103" s="173" t="s">
        <v>4511</v>
      </c>
      <c r="O103" s="173" t="s">
        <v>4512</v>
      </c>
      <c r="P103" s="173" t="s">
        <v>2886</v>
      </c>
      <c r="Q103" s="288"/>
      <c r="R103" s="288"/>
      <c r="S103" s="288"/>
      <c r="T103" s="288"/>
      <c r="U103" s="288"/>
      <c r="V103" s="288"/>
      <c r="W103" s="176"/>
      <c r="X103" s="173" t="s">
        <v>4513</v>
      </c>
      <c r="Y103" s="173" t="s">
        <v>128</v>
      </c>
      <c r="Z103" s="173" t="s">
        <v>3591</v>
      </c>
      <c r="AA103" s="173" t="s">
        <v>1501</v>
      </c>
      <c r="AB103" s="173" t="s">
        <v>4514</v>
      </c>
      <c r="AC103" s="173" t="s">
        <v>4515</v>
      </c>
      <c r="AD103" s="173"/>
      <c r="AE103" s="173" t="s">
        <v>4516</v>
      </c>
      <c r="AF103" s="173" t="s">
        <v>4517</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4518</v>
      </c>
      <c r="BA103" s="173" t="s">
        <v>669</v>
      </c>
      <c r="BB103" s="173" t="s">
        <v>3902</v>
      </c>
      <c r="BC103" s="173" t="s">
        <v>4519</v>
      </c>
      <c r="BD103" s="173" t="s">
        <v>4520</v>
      </c>
      <c r="BE103" s="173" t="s">
        <v>4521</v>
      </c>
      <c r="BF103" s="173" t="s">
        <v>4522</v>
      </c>
      <c r="BG103" s="173" t="s">
        <v>1950</v>
      </c>
      <c r="BH103" s="288"/>
      <c r="BI103" s="288"/>
      <c r="BJ103" s="173" t="s">
        <v>4523</v>
      </c>
      <c r="BK103" s="288"/>
      <c r="BL103" s="288"/>
      <c r="BM103" s="288"/>
      <c r="BN103" s="288"/>
      <c r="BO103" s="178"/>
      <c r="BP103" s="173" t="s">
        <v>4524</v>
      </c>
      <c r="BQ103" s="173" t="s">
        <v>3990</v>
      </c>
      <c r="BR103" s="173" t="s">
        <v>4525</v>
      </c>
      <c r="BS103" s="173" t="s">
        <v>1442</v>
      </c>
      <c r="BT103" s="173" t="s">
        <v>4526</v>
      </c>
      <c r="BU103" s="173" t="s">
        <v>1234</v>
      </c>
      <c r="BV103" s="173" t="s">
        <v>4527</v>
      </c>
      <c r="BW103" s="288"/>
      <c r="BX103" s="173" t="s">
        <v>4528</v>
      </c>
      <c r="BY103" s="173" t="s">
        <v>4529</v>
      </c>
      <c r="BZ103" s="288"/>
      <c r="CA103" s="288"/>
      <c r="CB103" s="288"/>
      <c r="CC103" s="288"/>
      <c r="CD103" s="288"/>
      <c r="CE103" s="288"/>
      <c r="CF103" s="173" t="s">
        <v>4530</v>
      </c>
      <c r="CG103" s="173" t="s">
        <v>4209</v>
      </c>
      <c r="CH103" s="173" t="s">
        <v>4531</v>
      </c>
      <c r="CI103" s="288"/>
      <c r="CJ103" s="173" t="s">
        <v>4532</v>
      </c>
      <c r="CK103" s="173" t="s">
        <v>4533</v>
      </c>
      <c r="CL103" s="173" t="s">
        <v>4051</v>
      </c>
      <c r="CM103" s="173" t="s">
        <v>4517</v>
      </c>
      <c r="CN103" s="288"/>
      <c r="CO103" s="288"/>
      <c r="CP103" s="288"/>
      <c r="CQ103" s="288"/>
      <c r="CR103" s="288"/>
      <c r="CS103" s="178"/>
      <c r="CT103" s="173" t="s">
        <v>2884</v>
      </c>
      <c r="CU103" s="173" t="s">
        <v>4007</v>
      </c>
      <c r="CV103" s="173" t="s">
        <v>4534</v>
      </c>
      <c r="CW103" s="173" t="s">
        <v>4535</v>
      </c>
      <c r="CX103" s="173" t="s">
        <v>4110</v>
      </c>
      <c r="CY103" s="173" t="s">
        <v>1404</v>
      </c>
      <c r="CZ103" s="173" t="s">
        <v>4536</v>
      </c>
      <c r="DA103" s="173" t="s">
        <v>4537</v>
      </c>
      <c r="DB103" s="288"/>
      <c r="DC103" s="288"/>
      <c r="DD103" s="288"/>
      <c r="DE103" s="288"/>
      <c r="DF103" s="178"/>
      <c r="DG103" s="288"/>
      <c r="DH103" s="288"/>
      <c r="DI103" s="288"/>
      <c r="DJ103" s="288"/>
      <c r="DK103" s="288"/>
      <c r="DL103" s="288"/>
      <c r="DM103" s="288"/>
      <c r="DN103" s="173" t="s">
        <v>4538</v>
      </c>
      <c r="DO103" s="288"/>
      <c r="DP103" s="288"/>
      <c r="DQ103" s="288"/>
      <c r="DR103" s="288"/>
      <c r="DS103" s="288"/>
      <c r="DT103" s="288"/>
      <c r="DU103" s="288"/>
      <c r="DV103" s="288"/>
      <c r="DW103" s="460"/>
      <c r="DX103" s="288"/>
      <c r="DY103" s="288"/>
      <c r="DZ103" s="288"/>
      <c r="EA103" s="288"/>
      <c r="EB103" s="288"/>
    </row>
    <row r="104" ht="15.75" customHeight="1">
      <c r="A104" s="234" t="s">
        <v>4539</v>
      </c>
      <c r="B104" s="96" t="s">
        <v>4540</v>
      </c>
      <c r="C104" s="97" t="s">
        <v>967</v>
      </c>
      <c r="D104" s="98" t="s">
        <v>967</v>
      </c>
      <c r="E104" s="99" t="s">
        <v>967</v>
      </c>
      <c r="F104" s="100" t="s">
        <v>779</v>
      </c>
      <c r="G104" s="96" t="s">
        <v>3397</v>
      </c>
      <c r="H104" s="185" t="s">
        <v>4541</v>
      </c>
      <c r="I104" s="185" t="s">
        <v>4542</v>
      </c>
      <c r="J104" s="185" t="s">
        <v>4543</v>
      </c>
      <c r="K104" s="185" t="s">
        <v>2879</v>
      </c>
      <c r="L104" s="187" t="s">
        <v>4544</v>
      </c>
      <c r="M104" s="261"/>
      <c r="N104" s="261"/>
      <c r="O104" s="187" t="s">
        <v>4545</v>
      </c>
      <c r="P104" s="261"/>
      <c r="Q104" s="261"/>
      <c r="R104" s="185"/>
      <c r="S104" s="185"/>
      <c r="T104" s="261"/>
      <c r="U104" s="261"/>
      <c r="V104" s="261"/>
      <c r="W104" s="176"/>
      <c r="X104" s="264" t="s">
        <v>1439</v>
      </c>
      <c r="Y104" s="266"/>
      <c r="Z104" s="264" t="s">
        <v>4546</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4547</v>
      </c>
      <c r="BI104" s="272"/>
      <c r="BJ104" s="273"/>
      <c r="BK104" s="273"/>
      <c r="BL104" s="273"/>
      <c r="BM104" s="273"/>
      <c r="BN104" s="273"/>
      <c r="BO104" s="178"/>
      <c r="BP104" s="244"/>
      <c r="BQ104" s="297" t="s">
        <v>4548</v>
      </c>
      <c r="BR104" s="210" t="s">
        <v>4549</v>
      </c>
      <c r="BS104" s="244"/>
      <c r="BT104" s="244"/>
      <c r="BU104" s="210" t="s">
        <v>4550</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967</v>
      </c>
      <c r="D105" s="78" t="s">
        <v>967</v>
      </c>
      <c r="E105" s="79" t="s">
        <v>967</v>
      </c>
      <c r="F105" s="80" t="s">
        <v>967</v>
      </c>
      <c r="G105" s="76" t="s">
        <v>4553</v>
      </c>
      <c r="H105" s="175" t="s">
        <v>4554</v>
      </c>
      <c r="I105" s="175" t="s">
        <v>4555</v>
      </c>
      <c r="J105" s="175" t="s">
        <v>127</v>
      </c>
      <c r="K105" s="175" t="s">
        <v>3430</v>
      </c>
      <c r="L105" s="175" t="s">
        <v>4556</v>
      </c>
      <c r="M105" s="175" t="s">
        <v>4557</v>
      </c>
      <c r="N105" s="175" t="s">
        <v>4558</v>
      </c>
      <c r="O105" s="175" t="s">
        <v>4559</v>
      </c>
      <c r="P105" s="288"/>
      <c r="Q105" s="288"/>
      <c r="R105" s="288"/>
      <c r="S105" s="288"/>
      <c r="T105" s="288"/>
      <c r="U105" s="288"/>
      <c r="V105" s="288"/>
      <c r="W105" s="176"/>
      <c r="X105" s="175" t="s">
        <v>4560</v>
      </c>
      <c r="Y105" s="175" t="s">
        <v>4561</v>
      </c>
      <c r="Z105" s="175" t="s">
        <v>4448</v>
      </c>
      <c r="AA105" s="175" t="s">
        <v>3795</v>
      </c>
      <c r="AB105" s="175" t="s">
        <v>4023</v>
      </c>
      <c r="AC105" s="175" t="s">
        <v>4082</v>
      </c>
      <c r="AD105" s="288"/>
      <c r="AE105" s="175" t="s">
        <v>4562</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4563</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4564</v>
      </c>
      <c r="BU105" s="175" t="s">
        <v>1445</v>
      </c>
      <c r="BV105" s="288"/>
      <c r="BW105" s="288"/>
      <c r="BX105" s="288"/>
      <c r="BY105" s="288"/>
      <c r="BZ105" s="288"/>
      <c r="CA105" s="288"/>
      <c r="CB105" s="288"/>
      <c r="CC105" s="288"/>
      <c r="CD105" s="288"/>
      <c r="CE105" s="288"/>
      <c r="CF105" s="175" t="s">
        <v>4565</v>
      </c>
      <c r="CG105" s="175" t="s">
        <v>4566</v>
      </c>
      <c r="CH105" s="288"/>
      <c r="CI105" s="288"/>
      <c r="CJ105" s="288"/>
      <c r="CK105" s="288"/>
      <c r="CL105" s="288"/>
      <c r="CM105" s="288"/>
      <c r="CN105" s="288"/>
      <c r="CO105" s="288"/>
      <c r="CP105" s="288"/>
      <c r="CQ105" s="288"/>
      <c r="CR105" s="288"/>
      <c r="CS105" s="178"/>
      <c r="CT105" s="175" t="s">
        <v>3565</v>
      </c>
      <c r="CU105" s="175" t="s">
        <v>4567</v>
      </c>
      <c r="CV105" s="175" t="s">
        <v>2461</v>
      </c>
      <c r="CW105" s="288"/>
      <c r="CX105" s="288"/>
      <c r="CY105" s="288"/>
      <c r="CZ105" s="175" t="s">
        <v>4568</v>
      </c>
      <c r="DA105" s="288"/>
      <c r="DB105" s="288"/>
      <c r="DC105" s="288"/>
      <c r="DD105" s="288"/>
      <c r="DE105" s="288"/>
      <c r="DF105" s="178"/>
      <c r="DG105" s="288"/>
      <c r="DH105" s="288"/>
      <c r="DI105" s="288"/>
      <c r="DJ105" s="288"/>
      <c r="DK105" s="288"/>
      <c r="DL105" s="288"/>
      <c r="DM105" s="288"/>
      <c r="DN105" s="175" t="s">
        <v>4569</v>
      </c>
      <c r="DO105" s="175"/>
      <c r="DP105" s="288"/>
      <c r="DQ105" s="288"/>
      <c r="DR105" s="288"/>
      <c r="DS105" s="288"/>
      <c r="DT105" s="288"/>
      <c r="DU105" s="288"/>
      <c r="DV105" s="288"/>
      <c r="DW105" s="233"/>
      <c r="DX105" s="288"/>
      <c r="DY105" s="288"/>
      <c r="DZ105" s="288"/>
      <c r="EA105" s="288"/>
      <c r="EB105" s="288"/>
    </row>
    <row r="106" ht="15.75" customHeight="1">
      <c r="A106" s="234" t="s">
        <v>4570</v>
      </c>
      <c r="B106" s="96" t="s">
        <v>4571</v>
      </c>
      <c r="C106" s="97" t="s">
        <v>967</v>
      </c>
      <c r="D106" s="98" t="s">
        <v>967</v>
      </c>
      <c r="E106" s="99" t="s">
        <v>967</v>
      </c>
      <c r="F106" s="100" t="s">
        <v>899</v>
      </c>
      <c r="G106" s="96" t="s">
        <v>2722</v>
      </c>
      <c r="H106" s="185" t="s">
        <v>3229</v>
      </c>
      <c r="I106" s="185" t="s">
        <v>4572</v>
      </c>
      <c r="J106" s="185" t="s">
        <v>1111</v>
      </c>
      <c r="K106" s="185" t="s">
        <v>981</v>
      </c>
      <c r="L106" s="185" t="s">
        <v>4573</v>
      </c>
      <c r="M106" s="185" t="s">
        <v>4574</v>
      </c>
      <c r="N106" s="185" t="s">
        <v>4575</v>
      </c>
      <c r="O106" s="185" t="s">
        <v>4576</v>
      </c>
      <c r="P106" s="185" t="s">
        <v>4577</v>
      </c>
      <c r="Q106" s="185"/>
      <c r="R106" s="261"/>
      <c r="S106" s="261"/>
      <c r="T106" s="261"/>
      <c r="U106" s="261"/>
      <c r="V106" s="261"/>
      <c r="W106" s="176"/>
      <c r="X106" s="264" t="s">
        <v>4578</v>
      </c>
      <c r="Y106" s="264" t="s">
        <v>2382</v>
      </c>
      <c r="Z106" s="264" t="s">
        <v>1743</v>
      </c>
      <c r="AA106" s="264" t="s">
        <v>4579</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4580</v>
      </c>
      <c r="BV106" s="244"/>
      <c r="BW106" s="244"/>
      <c r="BX106" s="244"/>
      <c r="BY106" s="210" t="s">
        <v>518</v>
      </c>
      <c r="BZ106" s="244"/>
      <c r="CA106" s="244"/>
      <c r="CB106" s="244"/>
      <c r="CC106" s="244"/>
      <c r="CD106" s="244"/>
      <c r="CE106" s="244"/>
      <c r="CF106" s="213" t="s">
        <v>2628</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1547</v>
      </c>
      <c r="CW106" s="221" t="s">
        <v>659</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932</v>
      </c>
    </row>
    <row r="107">
      <c r="A107" s="527" t="s">
        <v>4590</v>
      </c>
      <c r="B107" s="76" t="s">
        <v>4591</v>
      </c>
      <c r="C107" s="77" t="s">
        <v>967</v>
      </c>
      <c r="D107" s="78" t="s">
        <v>967</v>
      </c>
      <c r="E107" s="79" t="s">
        <v>967</v>
      </c>
      <c r="F107" s="80" t="s">
        <v>967</v>
      </c>
      <c r="G107" s="76" t="s">
        <v>4246</v>
      </c>
      <c r="H107" s="173" t="s">
        <v>4592</v>
      </c>
      <c r="I107" s="173" t="s">
        <v>4593</v>
      </c>
      <c r="J107" s="173" t="s">
        <v>4594</v>
      </c>
      <c r="K107" s="173" t="s">
        <v>4479</v>
      </c>
      <c r="L107" s="173" t="s">
        <v>4595</v>
      </c>
      <c r="M107" s="288"/>
      <c r="N107" s="173" t="s">
        <v>4596</v>
      </c>
      <c r="O107" s="173" t="s">
        <v>4254</v>
      </c>
      <c r="P107" s="173" t="s">
        <v>2136</v>
      </c>
      <c r="Q107" s="288"/>
      <c r="R107" s="288"/>
      <c r="S107" s="288"/>
      <c r="T107" s="288"/>
      <c r="U107" s="288"/>
      <c r="V107" s="288"/>
      <c r="W107" s="176"/>
      <c r="X107" s="173" t="s">
        <v>4597</v>
      </c>
      <c r="Y107" s="173" t="s">
        <v>3025</v>
      </c>
      <c r="Z107" s="173" t="s">
        <v>588</v>
      </c>
      <c r="AA107" s="173" t="s">
        <v>812</v>
      </c>
      <c r="AB107" s="173" t="s">
        <v>699</v>
      </c>
      <c r="AC107" s="173" t="s">
        <v>3191</v>
      </c>
      <c r="AD107" s="288"/>
      <c r="AE107" s="173" t="s">
        <v>4598</v>
      </c>
      <c r="AF107" s="173" t="s">
        <v>4599</v>
      </c>
      <c r="AG107" s="288"/>
      <c r="AH107" s="288"/>
      <c r="AI107" s="288"/>
      <c r="AJ107" s="288"/>
      <c r="AK107" s="176"/>
      <c r="AL107" s="173" t="s">
        <v>4600</v>
      </c>
      <c r="AM107" s="173" t="s">
        <v>1814</v>
      </c>
      <c r="AN107" s="288"/>
      <c r="AO107" s="288"/>
      <c r="AP107" s="288"/>
      <c r="AQ107" s="173" t="s">
        <v>4601</v>
      </c>
      <c r="AR107" s="288"/>
      <c r="AS107" s="173" t="s">
        <v>4602</v>
      </c>
      <c r="AT107" s="173" t="s">
        <v>3694</v>
      </c>
      <c r="AU107" s="288"/>
      <c r="AV107" s="288"/>
      <c r="AW107" s="288"/>
      <c r="AX107" s="288"/>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8"/>
      <c r="BL107" s="288"/>
      <c r="BM107" s="288"/>
      <c r="BN107" s="288"/>
      <c r="BO107" s="178"/>
      <c r="BP107" s="173" t="s">
        <v>4612</v>
      </c>
      <c r="BQ107" s="288"/>
      <c r="BR107" s="173" t="s">
        <v>4613</v>
      </c>
      <c r="BS107" s="173" t="s">
        <v>4389</v>
      </c>
      <c r="BT107" s="173" t="s">
        <v>3617</v>
      </c>
      <c r="BU107" s="173" t="s">
        <v>4614</v>
      </c>
      <c r="BV107" s="288"/>
      <c r="BW107" s="173" t="s">
        <v>2717</v>
      </c>
      <c r="BX107" s="288"/>
      <c r="BY107" s="173" t="s">
        <v>4615</v>
      </c>
      <c r="BZ107" s="288"/>
      <c r="CA107" s="288"/>
      <c r="CB107" s="288"/>
      <c r="CC107" s="288"/>
      <c r="CD107" s="288"/>
      <c r="CE107" s="288"/>
      <c r="CF107" s="173" t="s">
        <v>4616</v>
      </c>
      <c r="CG107" s="173" t="s">
        <v>4617</v>
      </c>
      <c r="CH107" s="173" t="s">
        <v>2673</v>
      </c>
      <c r="CI107" s="173" t="s">
        <v>4618</v>
      </c>
      <c r="CJ107" s="173" t="s">
        <v>4318</v>
      </c>
      <c r="CK107" s="173" t="s">
        <v>4619</v>
      </c>
      <c r="CL107" s="173" t="s">
        <v>1566</v>
      </c>
      <c r="CM107" s="173" t="s">
        <v>833</v>
      </c>
      <c r="CN107" s="288"/>
      <c r="CO107" s="288"/>
      <c r="CP107" s="288"/>
      <c r="CQ107" s="288"/>
      <c r="CR107" s="288"/>
      <c r="CS107" s="178"/>
      <c r="CT107" s="173" t="s">
        <v>2788</v>
      </c>
      <c r="CU107" s="173" t="s">
        <v>4388</v>
      </c>
      <c r="CV107" s="173" t="s">
        <v>4620</v>
      </c>
      <c r="CW107" s="173" t="s">
        <v>2902</v>
      </c>
      <c r="CX107" s="173" t="s">
        <v>4621</v>
      </c>
      <c r="CY107" s="173" t="s">
        <v>1241</v>
      </c>
      <c r="CZ107" s="173" t="s">
        <v>3004</v>
      </c>
      <c r="DA107" s="173" t="s">
        <v>4622</v>
      </c>
      <c r="DB107" s="288"/>
      <c r="DC107" s="288"/>
      <c r="DD107" s="173" t="s">
        <v>1001</v>
      </c>
      <c r="DE107" s="288"/>
      <c r="DF107" s="178"/>
      <c r="DG107" s="173" t="s">
        <v>1720</v>
      </c>
      <c r="DH107" s="288"/>
      <c r="DI107" s="173" t="s">
        <v>4623</v>
      </c>
      <c r="DJ107" s="173" t="s">
        <v>1768</v>
      </c>
      <c r="DK107" s="173" t="s">
        <v>4624</v>
      </c>
      <c r="DL107" s="173" t="s">
        <v>3877</v>
      </c>
      <c r="DM107" s="173" t="s">
        <v>4625</v>
      </c>
      <c r="DN107" s="173" t="s">
        <v>4626</v>
      </c>
      <c r="DO107" s="173" t="s">
        <v>1640</v>
      </c>
      <c r="DP107" s="173" t="s">
        <v>1146</v>
      </c>
      <c r="DQ107" s="173" t="s">
        <v>395</v>
      </c>
      <c r="DR107" s="288"/>
      <c r="DS107" s="288"/>
      <c r="DT107" s="173" t="s">
        <v>1125</v>
      </c>
      <c r="DU107" s="288"/>
      <c r="DV107" s="288"/>
      <c r="DW107" s="528" t="s">
        <v>4627</v>
      </c>
      <c r="DX107" s="173" t="s">
        <v>4628</v>
      </c>
      <c r="DY107" s="288"/>
      <c r="DZ107" s="173" t="s">
        <v>4629</v>
      </c>
      <c r="EA107" s="288"/>
      <c r="EB107" s="173" t="s">
        <v>4630</v>
      </c>
    </row>
    <row r="108" ht="15.75" customHeight="1">
      <c r="A108" s="234" t="s">
        <v>4631</v>
      </c>
      <c r="B108" s="96" t="s">
        <v>4632</v>
      </c>
      <c r="C108" s="97" t="s">
        <v>967</v>
      </c>
      <c r="D108" s="98" t="s">
        <v>967</v>
      </c>
      <c r="E108" s="99" t="s">
        <v>967</v>
      </c>
      <c r="F108" s="100" t="s">
        <v>899</v>
      </c>
      <c r="G108" s="96" t="s">
        <v>1524</v>
      </c>
      <c r="H108" s="185"/>
      <c r="I108" s="185" t="s">
        <v>4633</v>
      </c>
      <c r="J108" s="185"/>
      <c r="K108" s="185"/>
      <c r="L108" s="185" t="s">
        <v>4254</v>
      </c>
      <c r="M108" s="185"/>
      <c r="N108" s="185" t="s">
        <v>4634</v>
      </c>
      <c r="O108" s="185" t="s">
        <v>4635</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4636</v>
      </c>
      <c r="BH108" s="204"/>
      <c r="BI108" s="273"/>
      <c r="BJ108" s="273"/>
      <c r="BK108" s="273"/>
      <c r="BL108" s="273"/>
      <c r="BM108" s="273"/>
      <c r="BN108" s="273"/>
      <c r="BO108" s="178"/>
      <c r="BP108" s="297"/>
      <c r="BQ108" s="210" t="s">
        <v>4637</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4638</v>
      </c>
      <c r="CY108" s="247"/>
      <c r="CZ108" s="247"/>
      <c r="DA108" s="247"/>
      <c r="DB108" s="247"/>
      <c r="DC108" s="247"/>
      <c r="DD108" s="247"/>
      <c r="DE108" s="247"/>
      <c r="DF108" s="178"/>
      <c r="DG108" s="248"/>
      <c r="DH108" s="248"/>
      <c r="DI108" s="248"/>
      <c r="DJ108" s="286" t="s">
        <v>2372</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967</v>
      </c>
      <c r="D109" s="78" t="s">
        <v>967</v>
      </c>
      <c r="E109" s="79" t="s">
        <v>967</v>
      </c>
      <c r="F109" s="80" t="s">
        <v>779</v>
      </c>
      <c r="G109" s="76" t="s">
        <v>4642</v>
      </c>
      <c r="H109" s="173" t="s">
        <v>4643</v>
      </c>
      <c r="I109" s="173" t="s">
        <v>4644</v>
      </c>
      <c r="J109" s="173" t="s">
        <v>1367</v>
      </c>
      <c r="K109" s="173" t="s">
        <v>4645</v>
      </c>
      <c r="L109" s="173" t="s">
        <v>1447</v>
      </c>
      <c r="M109" s="288"/>
      <c r="N109" s="173" t="s">
        <v>4646</v>
      </c>
      <c r="O109" s="173" t="s">
        <v>4647</v>
      </c>
      <c r="P109" s="173" t="s">
        <v>2390</v>
      </c>
      <c r="Q109" s="173" t="s">
        <v>4648</v>
      </c>
      <c r="R109" s="288"/>
      <c r="S109" s="84" t="s">
        <v>3492</v>
      </c>
      <c r="T109" s="288"/>
      <c r="U109" s="173" t="s">
        <v>4649</v>
      </c>
      <c r="V109" s="173" t="s">
        <v>4650</v>
      </c>
      <c r="W109" s="176"/>
      <c r="X109" s="173" t="s">
        <v>4651</v>
      </c>
      <c r="Y109" s="173" t="s">
        <v>4652</v>
      </c>
      <c r="Z109" s="173" t="s">
        <v>4653</v>
      </c>
      <c r="AA109" s="173" t="s">
        <v>4405</v>
      </c>
      <c r="AB109" s="173" t="s">
        <v>2353</v>
      </c>
      <c r="AC109" s="173" t="s">
        <v>4654</v>
      </c>
      <c r="AD109" s="288"/>
      <c r="AE109" s="173" t="s">
        <v>583</v>
      </c>
      <c r="AF109" s="173" t="s">
        <v>2678</v>
      </c>
      <c r="AG109" s="173" t="s">
        <v>1401</v>
      </c>
      <c r="AH109" s="288"/>
      <c r="AI109" s="173" t="s">
        <v>4655</v>
      </c>
      <c r="AJ109" s="173" t="s">
        <v>4656</v>
      </c>
      <c r="AK109" s="176"/>
      <c r="AL109" s="173" t="s">
        <v>4657</v>
      </c>
      <c r="AM109" s="173" t="s">
        <v>4658</v>
      </c>
      <c r="AN109" s="288"/>
      <c r="AO109" s="288"/>
      <c r="AP109" s="288"/>
      <c r="AQ109" s="288"/>
      <c r="AR109" s="288"/>
      <c r="AS109" s="173" t="s">
        <v>2056</v>
      </c>
      <c r="AT109" s="173" t="s">
        <v>856</v>
      </c>
      <c r="AU109" s="288"/>
      <c r="AV109" s="288"/>
      <c r="AW109" s="173" t="s">
        <v>3604</v>
      </c>
      <c r="AX109" s="173" t="s">
        <v>4659</v>
      </c>
      <c r="AY109" s="178"/>
      <c r="AZ109" s="173" t="s">
        <v>2696</v>
      </c>
      <c r="BA109" s="173" t="s">
        <v>1241</v>
      </c>
      <c r="BB109" s="288"/>
      <c r="BC109" s="173" t="s">
        <v>3797</v>
      </c>
      <c r="BD109" s="173" t="s">
        <v>4660</v>
      </c>
      <c r="BE109" s="173" t="s">
        <v>4661</v>
      </c>
      <c r="BF109" s="173" t="s">
        <v>4662</v>
      </c>
      <c r="BG109" s="173" t="s">
        <v>628</v>
      </c>
      <c r="BH109" s="173" t="s">
        <v>4663</v>
      </c>
      <c r="BI109" s="173"/>
      <c r="BJ109" s="173" t="s">
        <v>4664</v>
      </c>
      <c r="BK109" s="173" t="s">
        <v>4665</v>
      </c>
      <c r="BL109" s="253" t="s">
        <v>4666</v>
      </c>
      <c r="BM109" s="173" t="s">
        <v>1856</v>
      </c>
      <c r="BN109" s="173" t="s">
        <v>4667</v>
      </c>
      <c r="BO109" s="178"/>
      <c r="BP109" s="288"/>
      <c r="BQ109" s="173" t="s">
        <v>4668</v>
      </c>
      <c r="BR109" s="173" t="s">
        <v>1614</v>
      </c>
      <c r="BS109" s="173" t="s">
        <v>3237</v>
      </c>
      <c r="BT109" s="173" t="s">
        <v>4669</v>
      </c>
      <c r="BU109" s="173" t="s">
        <v>894</v>
      </c>
      <c r="BV109" s="288"/>
      <c r="BW109" s="288"/>
      <c r="BX109" s="288"/>
      <c r="BY109" s="173" t="s">
        <v>1827</v>
      </c>
      <c r="BZ109" s="173" t="s">
        <v>4670</v>
      </c>
      <c r="CA109" s="173"/>
      <c r="CB109" s="173" t="s">
        <v>447</v>
      </c>
      <c r="CC109" s="173" t="s">
        <v>4671</v>
      </c>
      <c r="CD109" s="173" t="s">
        <v>4672</v>
      </c>
      <c r="CE109" s="288"/>
      <c r="CF109" s="173" t="s">
        <v>4673</v>
      </c>
      <c r="CG109" s="173" t="s">
        <v>4674</v>
      </c>
      <c r="CH109" s="173" t="s">
        <v>4675</v>
      </c>
      <c r="CI109" s="288"/>
      <c r="CJ109" s="288"/>
      <c r="CK109" s="173" t="s">
        <v>4676</v>
      </c>
      <c r="CL109" s="288"/>
      <c r="CM109" s="173" t="s">
        <v>4677</v>
      </c>
      <c r="CN109" s="173" t="s">
        <v>4678</v>
      </c>
      <c r="CO109" s="288"/>
      <c r="CP109" s="173"/>
      <c r="CQ109" s="173" t="s">
        <v>4679</v>
      </c>
      <c r="CR109" s="173" t="s">
        <v>4680</v>
      </c>
      <c r="CS109" s="178"/>
      <c r="CT109" s="173" t="s">
        <v>4681</v>
      </c>
      <c r="CU109" s="288"/>
      <c r="CV109" s="173" t="s">
        <v>2576</v>
      </c>
      <c r="CW109" s="173" t="s">
        <v>4682</v>
      </c>
      <c r="CX109" s="173" t="s">
        <v>4683</v>
      </c>
      <c r="CY109" s="288"/>
      <c r="CZ109" s="84" t="s">
        <v>4684</v>
      </c>
      <c r="DA109" s="173" t="s">
        <v>2774</v>
      </c>
      <c r="DB109" s="173" t="s">
        <v>4685</v>
      </c>
      <c r="DC109" s="173" t="s">
        <v>375</v>
      </c>
      <c r="DD109" s="173" t="s">
        <v>4108</v>
      </c>
      <c r="DE109" s="173" t="s">
        <v>4686</v>
      </c>
      <c r="DF109" s="178"/>
      <c r="DG109" s="313"/>
      <c r="DH109" s="313"/>
      <c r="DI109" s="313"/>
      <c r="DJ109" s="288"/>
      <c r="DK109" s="173" t="s">
        <v>4687</v>
      </c>
      <c r="DL109" s="173" t="s">
        <v>4688</v>
      </c>
      <c r="DM109" s="173" t="s">
        <v>4689</v>
      </c>
      <c r="DN109" s="288"/>
      <c r="DO109" s="288"/>
      <c r="DP109" s="288"/>
      <c r="DQ109" s="288"/>
      <c r="DR109" s="288"/>
      <c r="DS109" s="288"/>
      <c r="DT109" s="288"/>
      <c r="DU109" s="288"/>
      <c r="DV109" s="288"/>
      <c r="DW109" s="233"/>
      <c r="DX109" s="288"/>
      <c r="DY109" s="288"/>
      <c r="DZ109" s="173" t="s">
        <v>2387</v>
      </c>
      <c r="EA109" s="288"/>
      <c r="EB109" s="288"/>
    </row>
    <row r="110" ht="15.75" customHeight="1">
      <c r="A110" s="234" t="s">
        <v>4690</v>
      </c>
      <c r="B110" s="96" t="s">
        <v>4691</v>
      </c>
      <c r="C110" s="97" t="s">
        <v>967</v>
      </c>
      <c r="D110" s="98" t="s">
        <v>967</v>
      </c>
      <c r="E110" s="99" t="s">
        <v>967</v>
      </c>
      <c r="F110" s="100" t="s">
        <v>1903</v>
      </c>
      <c r="G110" s="96" t="s">
        <v>4692</v>
      </c>
      <c r="H110" s="261"/>
      <c r="I110" s="184" t="s">
        <v>4693</v>
      </c>
      <c r="J110" s="184" t="s">
        <v>4694</v>
      </c>
      <c r="K110" s="184" t="s">
        <v>4695</v>
      </c>
      <c r="L110" s="184" t="s">
        <v>4696</v>
      </c>
      <c r="M110" s="183" t="s">
        <v>4697</v>
      </c>
      <c r="N110" s="183" t="s">
        <v>4698</v>
      </c>
      <c r="O110" s="183" t="s">
        <v>2482</v>
      </c>
      <c r="P110" s="183" t="s">
        <v>2790</v>
      </c>
      <c r="Q110" s="261"/>
      <c r="R110" s="261"/>
      <c r="S110" s="183" t="s">
        <v>4699</v>
      </c>
      <c r="T110" s="261"/>
      <c r="U110" s="183" t="s">
        <v>152</v>
      </c>
      <c r="V110" s="261"/>
      <c r="W110" s="176"/>
      <c r="X110" s="381" t="s">
        <v>3083</v>
      </c>
      <c r="Y110" s="108" t="s">
        <v>3214</v>
      </c>
      <c r="Z110" s="108" t="s">
        <v>2726</v>
      </c>
      <c r="AA110" s="193" t="s">
        <v>4700</v>
      </c>
      <c r="AB110" s="193" t="s">
        <v>4213</v>
      </c>
      <c r="AC110" s="108" t="s">
        <v>4701</v>
      </c>
      <c r="AD110" s="266"/>
      <c r="AE110" s="193" t="s">
        <v>4702</v>
      </c>
      <c r="AF110" s="108" t="s">
        <v>2993</v>
      </c>
      <c r="AG110" s="193" t="s">
        <v>4703</v>
      </c>
      <c r="AH110" s="266"/>
      <c r="AI110" s="266"/>
      <c r="AJ110" s="266"/>
      <c r="AK110" s="176"/>
      <c r="AL110" s="267"/>
      <c r="AM110" s="197" t="s">
        <v>3649</v>
      </c>
      <c r="AN110" s="267"/>
      <c r="AO110" s="197" t="s">
        <v>4704</v>
      </c>
      <c r="AP110" s="267"/>
      <c r="AQ110" s="267"/>
      <c r="AR110" s="267"/>
      <c r="AS110" s="530" t="s">
        <v>4705</v>
      </c>
      <c r="AT110" s="196" t="s">
        <v>388</v>
      </c>
      <c r="AU110" s="267"/>
      <c r="AV110" s="267"/>
      <c r="AW110" s="267"/>
      <c r="AX110" s="267"/>
      <c r="AY110" s="178"/>
      <c r="AZ110" s="203" t="s">
        <v>4706</v>
      </c>
      <c r="BA110" s="203" t="s">
        <v>4707</v>
      </c>
      <c r="BB110" s="203" t="s">
        <v>4449</v>
      </c>
      <c r="BC110" s="203" t="s">
        <v>4708</v>
      </c>
      <c r="BD110" s="203" t="s">
        <v>4709</v>
      </c>
      <c r="BE110" s="203" t="s">
        <v>1248</v>
      </c>
      <c r="BF110" s="203" t="s">
        <v>4710</v>
      </c>
      <c r="BG110" s="203" t="s">
        <v>2408</v>
      </c>
      <c r="BH110" s="273"/>
      <c r="BI110" s="273"/>
      <c r="BJ110" s="203" t="s">
        <v>2168</v>
      </c>
      <c r="BK110" s="273"/>
      <c r="BL110" s="273"/>
      <c r="BM110" s="273"/>
      <c r="BN110" s="273"/>
      <c r="BO110" s="178"/>
      <c r="BP110" s="244"/>
      <c r="BQ110" s="244"/>
      <c r="BR110" s="244"/>
      <c r="BS110" s="208" t="s">
        <v>4711</v>
      </c>
      <c r="BT110" s="208" t="s">
        <v>4712</v>
      </c>
      <c r="BU110" s="208" t="s">
        <v>3178</v>
      </c>
      <c r="BV110" s="244"/>
      <c r="BW110" s="244"/>
      <c r="BX110" s="244"/>
      <c r="BY110" s="244"/>
      <c r="BZ110" s="244"/>
      <c r="CA110" s="244"/>
      <c r="CB110" s="244"/>
      <c r="CC110" s="244"/>
      <c r="CD110" s="244"/>
      <c r="CE110" s="244"/>
      <c r="CF110" s="278" t="s">
        <v>4713</v>
      </c>
      <c r="CG110" s="278" t="s">
        <v>843</v>
      </c>
      <c r="CH110" s="281"/>
      <c r="CI110" s="281"/>
      <c r="CJ110" s="281"/>
      <c r="CK110" s="281"/>
      <c r="CL110" s="281"/>
      <c r="CM110" s="281"/>
      <c r="CN110" s="281"/>
      <c r="CO110" s="281"/>
      <c r="CP110" s="281"/>
      <c r="CQ110" s="281"/>
      <c r="CR110" s="281"/>
      <c r="CS110" s="178"/>
      <c r="CT110" s="157" t="s">
        <v>4714</v>
      </c>
      <c r="CU110" s="157" t="s">
        <v>4715</v>
      </c>
      <c r="CV110" s="218" t="s">
        <v>3540</v>
      </c>
      <c r="CW110" s="247"/>
      <c r="CX110" s="247"/>
      <c r="CY110" s="247"/>
      <c r="CZ110" s="499"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4718</v>
      </c>
      <c r="B111" s="76" t="s">
        <v>4719</v>
      </c>
      <c r="C111" s="77" t="s">
        <v>967</v>
      </c>
      <c r="D111" s="78" t="s">
        <v>967</v>
      </c>
      <c r="E111" s="79" t="s">
        <v>967</v>
      </c>
      <c r="F111" s="80" t="s">
        <v>967</v>
      </c>
      <c r="G111" s="76" t="s">
        <v>3792</v>
      </c>
      <c r="H111" s="173" t="s">
        <v>4720</v>
      </c>
      <c r="I111" s="173" t="s">
        <v>1085</v>
      </c>
      <c r="J111" s="173" t="s">
        <v>4721</v>
      </c>
      <c r="K111" s="173" t="s">
        <v>2859</v>
      </c>
      <c r="L111" s="173" t="s">
        <v>4722</v>
      </c>
      <c r="M111" s="288"/>
      <c r="N111" s="173" t="s">
        <v>4723</v>
      </c>
      <c r="O111" s="173" t="s">
        <v>269</v>
      </c>
      <c r="P111" s="173" t="s">
        <v>851</v>
      </c>
      <c r="Q111" s="288"/>
      <c r="R111" s="288"/>
      <c r="S111" s="288"/>
      <c r="T111" s="288"/>
      <c r="U111" s="288"/>
      <c r="V111" s="288"/>
      <c r="W111" s="176"/>
      <c r="X111" s="173" t="s">
        <v>4724</v>
      </c>
      <c r="Y111" s="173" t="s">
        <v>2073</v>
      </c>
      <c r="Z111" s="173" t="s">
        <v>4725</v>
      </c>
      <c r="AA111" s="173" t="s">
        <v>4726</v>
      </c>
      <c r="AB111" s="173" t="s">
        <v>380</v>
      </c>
      <c r="AC111" s="173" t="s">
        <v>4727</v>
      </c>
      <c r="AD111" s="288"/>
      <c r="AE111" s="288"/>
      <c r="AF111" s="173" t="s">
        <v>4728</v>
      </c>
      <c r="AG111" s="288"/>
      <c r="AH111" s="288"/>
      <c r="AI111" s="288"/>
      <c r="AJ111" s="288"/>
      <c r="AK111" s="176"/>
      <c r="AL111" s="288"/>
      <c r="AM111" s="173" t="s">
        <v>751</v>
      </c>
      <c r="AN111" s="288"/>
      <c r="AO111" s="288"/>
      <c r="AP111" s="288"/>
      <c r="AQ111" s="288"/>
      <c r="AR111" s="288"/>
      <c r="AS111" s="173" t="s">
        <v>3214</v>
      </c>
      <c r="AT111" s="173" t="s">
        <v>4729</v>
      </c>
      <c r="AU111" s="288"/>
      <c r="AV111" s="288"/>
      <c r="AW111" s="288"/>
      <c r="AX111" s="288"/>
      <c r="AY111" s="178"/>
      <c r="AZ111" s="288"/>
      <c r="BA111" s="173" t="s">
        <v>4730</v>
      </c>
      <c r="BB111" s="173" t="s">
        <v>733</v>
      </c>
      <c r="BC111" s="173" t="s">
        <v>3641</v>
      </c>
      <c r="BD111" s="173" t="s">
        <v>4731</v>
      </c>
      <c r="BE111" s="288"/>
      <c r="BF111" s="532"/>
      <c r="BG111" s="173" t="s">
        <v>3137</v>
      </c>
      <c r="BH111" s="173" t="s">
        <v>2675</v>
      </c>
      <c r="BI111" s="288"/>
      <c r="BJ111" s="288"/>
      <c r="BK111" s="288"/>
      <c r="BL111" s="288"/>
      <c r="BM111" s="288"/>
      <c r="BN111" s="288"/>
      <c r="BO111" s="178"/>
      <c r="BP111" s="173" t="s">
        <v>4609</v>
      </c>
      <c r="BQ111" s="173" t="s">
        <v>4732</v>
      </c>
      <c r="BR111" s="173" t="s">
        <v>2064</v>
      </c>
      <c r="BS111" s="173" t="s">
        <v>1509</v>
      </c>
      <c r="BT111" s="173" t="s">
        <v>4733</v>
      </c>
      <c r="BU111" s="173" t="s">
        <v>4734</v>
      </c>
      <c r="BV111" s="173"/>
      <c r="BW111" s="173" t="s">
        <v>4735</v>
      </c>
      <c r="BX111" s="288"/>
      <c r="BY111" s="173" t="s">
        <v>2196</v>
      </c>
      <c r="BZ111" s="288"/>
      <c r="CA111" s="288"/>
      <c r="CB111" s="288"/>
      <c r="CC111" s="288"/>
      <c r="CD111" s="288"/>
      <c r="CE111" s="288"/>
      <c r="CF111" s="173" t="s">
        <v>4736</v>
      </c>
      <c r="CG111" s="173" t="s">
        <v>305</v>
      </c>
      <c r="CH111" s="288"/>
      <c r="CI111" s="288"/>
      <c r="CJ111" s="288"/>
      <c r="CK111" s="173" t="s">
        <v>4737</v>
      </c>
      <c r="CL111" s="173" t="s">
        <v>4738</v>
      </c>
      <c r="CM111" s="173" t="s">
        <v>3598</v>
      </c>
      <c r="CN111" s="288"/>
      <c r="CO111" s="288"/>
      <c r="CP111" s="288"/>
      <c r="CQ111" s="288"/>
      <c r="CR111" s="288"/>
      <c r="CS111" s="178"/>
      <c r="CT111" s="288"/>
      <c r="CU111" s="288"/>
      <c r="CV111" s="288"/>
      <c r="CW111" s="288"/>
      <c r="CX111" s="288"/>
      <c r="CY111" s="288"/>
      <c r="CZ111" s="173" t="s">
        <v>4739</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4740</v>
      </c>
      <c r="B112" s="96" t="s">
        <v>4741</v>
      </c>
      <c r="C112" s="97" t="s">
        <v>967</v>
      </c>
      <c r="D112" s="98" t="s">
        <v>967</v>
      </c>
      <c r="E112" s="99" t="s">
        <v>967</v>
      </c>
      <c r="F112" s="100" t="s">
        <v>779</v>
      </c>
      <c r="G112" s="96" t="s">
        <v>2362</v>
      </c>
      <c r="H112" s="183" t="s">
        <v>4597</v>
      </c>
      <c r="I112" s="290" t="s">
        <v>683</v>
      </c>
      <c r="J112" s="183" t="s">
        <v>4742</v>
      </c>
      <c r="K112" s="183" t="s">
        <v>2369</v>
      </c>
      <c r="L112" s="183" t="s">
        <v>4743</v>
      </c>
      <c r="M112" s="261"/>
      <c r="N112" s="183" t="s">
        <v>4744</v>
      </c>
      <c r="O112" s="183" t="s">
        <v>3439</v>
      </c>
      <c r="P112" s="183" t="s">
        <v>2718</v>
      </c>
      <c r="Q112" s="261"/>
      <c r="R112" s="183" t="s">
        <v>698</v>
      </c>
      <c r="S112" s="183" t="s">
        <v>3831</v>
      </c>
      <c r="T112" s="261"/>
      <c r="U112" s="183" t="s">
        <v>4745</v>
      </c>
      <c r="V112" s="261"/>
      <c r="W112" s="176"/>
      <c r="X112" s="193" t="s">
        <v>4746</v>
      </c>
      <c r="Y112" s="108" t="s">
        <v>4747</v>
      </c>
      <c r="Z112" s="193" t="s">
        <v>2140</v>
      </c>
      <c r="AA112" s="266"/>
      <c r="AB112" s="193" t="s">
        <v>2189</v>
      </c>
      <c r="AC112" s="266"/>
      <c r="AD112" s="266"/>
      <c r="AE112" s="266"/>
      <c r="AF112" s="193" t="s">
        <v>459</v>
      </c>
      <c r="AG112" s="266"/>
      <c r="AH112" s="266"/>
      <c r="AI112" s="266"/>
      <c r="AJ112" s="266"/>
      <c r="AK112" s="176"/>
      <c r="AL112" s="267"/>
      <c r="AM112" s="197" t="s">
        <v>4748</v>
      </c>
      <c r="AN112" s="267"/>
      <c r="AO112" s="267"/>
      <c r="AP112" s="197" t="s">
        <v>4749</v>
      </c>
      <c r="AQ112" s="267"/>
      <c r="AR112" s="267"/>
      <c r="AS112" s="197" t="s">
        <v>664</v>
      </c>
      <c r="AT112" s="267"/>
      <c r="AU112" s="267"/>
      <c r="AV112" s="267"/>
      <c r="AW112" s="267"/>
      <c r="AX112" s="267"/>
      <c r="AY112" s="178"/>
      <c r="AZ112" s="273"/>
      <c r="BA112" s="203" t="s">
        <v>1222</v>
      </c>
      <c r="BB112" s="203" t="s">
        <v>1386</v>
      </c>
      <c r="BC112" s="272" t="s">
        <v>2551</v>
      </c>
      <c r="BD112" s="203" t="s">
        <v>4502</v>
      </c>
      <c r="BE112" s="273"/>
      <c r="BF112" s="273"/>
      <c r="BG112" s="203" t="s">
        <v>4750</v>
      </c>
      <c r="BH112" s="203" t="s">
        <v>4751</v>
      </c>
      <c r="BI112" s="203"/>
      <c r="BJ112" s="203" t="s">
        <v>2444</v>
      </c>
      <c r="BK112" s="273"/>
      <c r="BL112" s="203" t="s">
        <v>3250</v>
      </c>
      <c r="BM112" s="273"/>
      <c r="BN112" s="273"/>
      <c r="BO112" s="178"/>
      <c r="BP112" s="323"/>
      <c r="BQ112" s="208" t="s">
        <v>3069</v>
      </c>
      <c r="BR112" s="208" t="s">
        <v>2964</v>
      </c>
      <c r="BS112" s="323"/>
      <c r="BT112" s="208" t="s">
        <v>4752</v>
      </c>
      <c r="BU112" s="208" t="s">
        <v>3980</v>
      </c>
      <c r="BV112" s="244"/>
      <c r="BW112" s="208" t="s">
        <v>1778</v>
      </c>
      <c r="BX112" s="244"/>
      <c r="BY112" s="244"/>
      <c r="BZ112" s="244"/>
      <c r="CA112" s="244"/>
      <c r="CB112" s="244"/>
      <c r="CC112" s="244"/>
      <c r="CD112" s="244"/>
      <c r="CE112" s="244"/>
      <c r="CF112" s="278" t="s">
        <v>4753</v>
      </c>
      <c r="CG112" s="278" t="s">
        <v>2657</v>
      </c>
      <c r="CH112" s="278" t="s">
        <v>4754</v>
      </c>
      <c r="CI112" s="278" t="s">
        <v>4755</v>
      </c>
      <c r="CJ112" s="281"/>
      <c r="CK112" s="278" t="s">
        <v>4756</v>
      </c>
      <c r="CL112" s="213" t="s">
        <v>2586</v>
      </c>
      <c r="CM112" s="278" t="s">
        <v>3274</v>
      </c>
      <c r="CN112" s="281"/>
      <c r="CO112" s="281"/>
      <c r="CP112" s="281"/>
      <c r="CQ112" s="281"/>
      <c r="CR112" s="281"/>
      <c r="CS112" s="178"/>
      <c r="CT112" s="218" t="s">
        <v>4757</v>
      </c>
      <c r="CU112" s="218" t="s">
        <v>444</v>
      </c>
      <c r="CV112" s="218" t="s">
        <v>2897</v>
      </c>
      <c r="CW112" s="218" t="s">
        <v>4758</v>
      </c>
      <c r="CX112" s="247"/>
      <c r="CY112" s="218" t="s">
        <v>4759</v>
      </c>
      <c r="CZ112" s="157" t="s">
        <v>4760</v>
      </c>
      <c r="DA112" s="218" t="s">
        <v>4761</v>
      </c>
      <c r="DB112" s="247"/>
      <c r="DC112" s="247"/>
      <c r="DD112" s="247"/>
      <c r="DE112" s="247"/>
      <c r="DF112" s="178"/>
      <c r="DG112" s="227" t="s">
        <v>3002</v>
      </c>
      <c r="DH112" s="248"/>
      <c r="DI112" s="248"/>
      <c r="DJ112" s="248"/>
      <c r="DK112" s="248"/>
      <c r="DL112" s="248"/>
      <c r="DM112" s="248"/>
      <c r="DN112" s="248"/>
      <c r="DO112" s="248"/>
      <c r="DP112" s="248"/>
      <c r="DQ112" s="248"/>
      <c r="DR112" s="248"/>
      <c r="DS112" s="227" t="s">
        <v>4762</v>
      </c>
      <c r="DT112" s="227" t="s">
        <v>2178</v>
      </c>
      <c r="DU112" s="227" t="s">
        <v>4763</v>
      </c>
      <c r="DV112" s="227"/>
      <c r="DW112" s="251" t="s">
        <v>4764</v>
      </c>
      <c r="DX112" s="227" t="s">
        <v>2784</v>
      </c>
      <c r="DY112" s="227" t="s">
        <v>4765</v>
      </c>
      <c r="DZ112" s="227" t="s">
        <v>4766</v>
      </c>
      <c r="EA112" s="248"/>
      <c r="EB112" s="248"/>
    </row>
    <row r="113" ht="15.75" customHeight="1">
      <c r="A113" s="533" t="s">
        <v>4767</v>
      </c>
      <c r="B113" s="76" t="s">
        <v>4768</v>
      </c>
      <c r="C113" s="77" t="s">
        <v>967</v>
      </c>
      <c r="D113" s="78" t="s">
        <v>967</v>
      </c>
      <c r="E113" s="79" t="s">
        <v>967</v>
      </c>
      <c r="F113" s="80" t="s">
        <v>967</v>
      </c>
      <c r="G113" s="76" t="s">
        <v>3701</v>
      </c>
      <c r="H113" s="175"/>
      <c r="I113" s="175" t="s">
        <v>4769</v>
      </c>
      <c r="J113" s="175" t="s">
        <v>1862</v>
      </c>
      <c r="K113" s="175" t="s">
        <v>4770</v>
      </c>
      <c r="L113" s="232" t="s">
        <v>1025</v>
      </c>
      <c r="M113" s="288"/>
      <c r="N113" s="288"/>
      <c r="O113" s="288"/>
      <c r="P113" s="175" t="s">
        <v>4771</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4772</v>
      </c>
      <c r="AJ113" s="288"/>
      <c r="AK113" s="176"/>
      <c r="AL113" s="288"/>
      <c r="AM113" s="288"/>
      <c r="AN113" s="288"/>
      <c r="AO113" s="288"/>
      <c r="AP113" s="288"/>
      <c r="AQ113" s="288"/>
      <c r="AR113" s="288"/>
      <c r="AS113" s="175" t="s">
        <v>4257</v>
      </c>
      <c r="AT113" s="175" t="s">
        <v>1799</v>
      </c>
      <c r="AU113" s="288"/>
      <c r="AV113" s="288"/>
      <c r="AW113" s="173" t="s">
        <v>4773</v>
      </c>
      <c r="AX113" s="288"/>
      <c r="AY113" s="178"/>
      <c r="AZ113" s="288"/>
      <c r="BA113" s="180" t="s">
        <v>4774</v>
      </c>
      <c r="BB113" s="175"/>
      <c r="BC113" s="175" t="s">
        <v>4775</v>
      </c>
      <c r="BD113" s="288"/>
      <c r="BE113" s="173" t="s">
        <v>3088</v>
      </c>
      <c r="BF113" s="288"/>
      <c r="BG113" s="288"/>
      <c r="BH113" s="288"/>
      <c r="BI113" s="288"/>
      <c r="BJ113" s="173" t="s">
        <v>4776</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4777</v>
      </c>
      <c r="CI113" s="173" t="s">
        <v>4778</v>
      </c>
      <c r="CJ113" s="173" t="s">
        <v>2166</v>
      </c>
      <c r="CK113" s="173" t="s">
        <v>4779</v>
      </c>
      <c r="CL113" s="173" t="s">
        <v>4780</v>
      </c>
      <c r="CM113" s="173" t="s">
        <v>4781</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4564</v>
      </c>
      <c r="DT113" s="288"/>
      <c r="DU113" s="288"/>
      <c r="DV113" s="288"/>
      <c r="DW113" s="233"/>
      <c r="DX113" s="288"/>
      <c r="DY113" s="288"/>
      <c r="DZ113" s="288"/>
      <c r="EA113" s="288"/>
      <c r="EB113" s="288"/>
    </row>
    <row r="114">
      <c r="A114" s="534" t="s">
        <v>4782</v>
      </c>
      <c r="B114" s="96" t="s">
        <v>4783</v>
      </c>
      <c r="C114" s="97" t="s">
        <v>967</v>
      </c>
      <c r="D114" s="98" t="s">
        <v>967</v>
      </c>
      <c r="E114" s="99" t="s">
        <v>967</v>
      </c>
      <c r="F114" s="100" t="s">
        <v>967</v>
      </c>
      <c r="G114" s="96" t="s">
        <v>2752</v>
      </c>
      <c r="H114" s="183" t="s">
        <v>4784</v>
      </c>
      <c r="I114" s="183" t="s">
        <v>4785</v>
      </c>
      <c r="J114" s="183" t="s">
        <v>4745</v>
      </c>
      <c r="K114" s="183" t="s">
        <v>116</v>
      </c>
      <c r="L114" s="183" t="s">
        <v>672</v>
      </c>
      <c r="M114" s="261"/>
      <c r="N114" s="183" t="s">
        <v>4786</v>
      </c>
      <c r="O114" s="183" t="s">
        <v>3619</v>
      </c>
      <c r="P114" s="183" t="s">
        <v>355</v>
      </c>
      <c r="Q114" s="261"/>
      <c r="R114" s="261"/>
      <c r="S114" s="183" t="s">
        <v>3787</v>
      </c>
      <c r="T114" s="261"/>
      <c r="U114" s="261"/>
      <c r="V114" s="261"/>
      <c r="W114" s="176"/>
      <c r="X114" s="193" t="s">
        <v>4787</v>
      </c>
      <c r="Y114" s="193" t="s">
        <v>4435</v>
      </c>
      <c r="Z114" s="193" t="s">
        <v>4788</v>
      </c>
      <c r="AA114" s="193" t="s">
        <v>2788</v>
      </c>
      <c r="AB114" s="193" t="s">
        <v>553</v>
      </c>
      <c r="AC114" s="193" t="s">
        <v>4789</v>
      </c>
      <c r="AD114" s="266"/>
      <c r="AE114" s="193" t="s">
        <v>1115</v>
      </c>
      <c r="AF114" s="193" t="s">
        <v>4131</v>
      </c>
      <c r="AG114" s="193" t="s">
        <v>4790</v>
      </c>
      <c r="AH114" s="266"/>
      <c r="AI114" s="193" t="s">
        <v>2999</v>
      </c>
      <c r="AJ114" s="266"/>
      <c r="AK114" s="176"/>
      <c r="AL114" s="269"/>
      <c r="AM114" s="197" t="s">
        <v>4791</v>
      </c>
      <c r="AN114" s="267"/>
      <c r="AO114" s="267"/>
      <c r="AP114" s="197" t="s">
        <v>4792</v>
      </c>
      <c r="AQ114" s="197" t="s">
        <v>3044</v>
      </c>
      <c r="AR114" s="267"/>
      <c r="AS114" s="197" t="s">
        <v>4793</v>
      </c>
      <c r="AT114" s="197" t="s">
        <v>380</v>
      </c>
      <c r="AU114" s="197" t="s">
        <v>4794</v>
      </c>
      <c r="AV114" s="267"/>
      <c r="AW114" s="267"/>
      <c r="AX114" s="267"/>
      <c r="AY114" s="178"/>
      <c r="AZ114" s="203" t="s">
        <v>2417</v>
      </c>
      <c r="BA114" s="203" t="s">
        <v>759</v>
      </c>
      <c r="BB114" s="203" t="s">
        <v>2099</v>
      </c>
      <c r="BC114" s="203" t="s">
        <v>1233</v>
      </c>
      <c r="BD114" s="273"/>
      <c r="BE114" s="203" t="s">
        <v>4795</v>
      </c>
      <c r="BF114" s="203" t="s">
        <v>4796</v>
      </c>
      <c r="BG114" s="203" t="s">
        <v>4797</v>
      </c>
      <c r="BH114" s="273"/>
      <c r="BI114" s="273"/>
      <c r="BJ114" s="203" t="s">
        <v>4487</v>
      </c>
      <c r="BK114" s="273"/>
      <c r="BL114" s="273"/>
      <c r="BM114" s="273"/>
      <c r="BN114" s="273"/>
      <c r="BO114" s="178"/>
      <c r="BP114" s="244"/>
      <c r="BQ114" s="244"/>
      <c r="BR114" s="208" t="s">
        <v>1435</v>
      </c>
      <c r="BS114" s="208" t="s">
        <v>4798</v>
      </c>
      <c r="BT114" s="208" t="s">
        <v>4799</v>
      </c>
      <c r="BU114" s="208" t="s">
        <v>2017</v>
      </c>
      <c r="BV114" s="244"/>
      <c r="BW114" s="244"/>
      <c r="BX114" s="244"/>
      <c r="BY114" s="208" t="s">
        <v>1518</v>
      </c>
      <c r="BZ114" s="244"/>
      <c r="CA114" s="244"/>
      <c r="CB114" s="244"/>
      <c r="CC114" s="244"/>
      <c r="CD114" s="244"/>
      <c r="CE114" s="244"/>
      <c r="CF114" s="281"/>
      <c r="CG114" s="278" t="s">
        <v>3821</v>
      </c>
      <c r="CH114" s="278"/>
      <c r="CI114" s="278" t="s">
        <v>4800</v>
      </c>
      <c r="CJ114" s="281"/>
      <c r="CK114" s="278" t="s">
        <v>4301</v>
      </c>
      <c r="CL114" s="278" t="s">
        <v>4801</v>
      </c>
      <c r="CM114" s="281"/>
      <c r="CN114" s="281"/>
      <c r="CO114" s="281"/>
      <c r="CP114" s="281"/>
      <c r="CQ114" s="281"/>
      <c r="CR114" s="281"/>
      <c r="CS114" s="178"/>
      <c r="CT114" s="218" t="s">
        <v>4802</v>
      </c>
      <c r="CU114" s="218" t="s">
        <v>1324</v>
      </c>
      <c r="CV114" s="218" t="s">
        <v>4803</v>
      </c>
      <c r="CW114" s="218" t="s">
        <v>3108</v>
      </c>
      <c r="CX114" s="247"/>
      <c r="CY114" s="218" t="s">
        <v>4804</v>
      </c>
      <c r="CZ114" s="247"/>
      <c r="DA114" s="247"/>
      <c r="DB114" s="247"/>
      <c r="DC114" s="247"/>
      <c r="DD114" s="247"/>
      <c r="DE114" s="247"/>
      <c r="DF114" s="178"/>
      <c r="DG114" s="248"/>
      <c r="DH114" s="248"/>
      <c r="DI114" s="227" t="s">
        <v>4805</v>
      </c>
      <c r="DJ114" s="227" t="s">
        <v>1636</v>
      </c>
      <c r="DK114" s="227" t="s">
        <v>4094</v>
      </c>
      <c r="DL114" s="227" t="s">
        <v>2608</v>
      </c>
      <c r="DM114" s="248"/>
      <c r="DN114" s="227" t="s">
        <v>4806</v>
      </c>
      <c r="DO114" s="227" t="s">
        <v>2459</v>
      </c>
      <c r="DP114" s="248"/>
      <c r="DQ114" s="227" t="s">
        <v>2680</v>
      </c>
      <c r="DR114" s="227" t="s">
        <v>3692</v>
      </c>
      <c r="DS114" s="248"/>
      <c r="DT114" s="227" t="s">
        <v>4807</v>
      </c>
      <c r="DU114" s="227" t="s">
        <v>4808</v>
      </c>
      <c r="DV114" s="248"/>
      <c r="DW114" s="535" t="s">
        <v>4809</v>
      </c>
      <c r="DX114" s="227" t="s">
        <v>274</v>
      </c>
      <c r="DY114" s="248"/>
      <c r="DZ114" s="248"/>
      <c r="EA114" s="248"/>
      <c r="EB114" s="227" t="s">
        <v>3743</v>
      </c>
    </row>
    <row r="115" ht="15.75" customHeight="1">
      <c r="A115" s="231" t="s">
        <v>4810</v>
      </c>
      <c r="B115" s="76" t="s">
        <v>4811</v>
      </c>
      <c r="C115" s="77" t="s">
        <v>967</v>
      </c>
      <c r="D115" s="78" t="s">
        <v>967</v>
      </c>
      <c r="E115" s="79" t="s">
        <v>967</v>
      </c>
      <c r="F115" s="80" t="s">
        <v>706</v>
      </c>
      <c r="G115" s="76" t="s">
        <v>1903</v>
      </c>
      <c r="H115" s="288"/>
      <c r="I115" s="288"/>
      <c r="J115" s="288"/>
      <c r="K115" s="288"/>
      <c r="L115" s="84" t="s">
        <v>4812</v>
      </c>
      <c r="M115" s="288"/>
      <c r="N115" s="288"/>
      <c r="O115" s="173" t="s">
        <v>4813</v>
      </c>
      <c r="P115" s="288"/>
      <c r="Q115" s="288"/>
      <c r="R115" s="288"/>
      <c r="S115" s="288"/>
      <c r="T115" s="288"/>
      <c r="U115" s="288"/>
      <c r="V115" s="288"/>
      <c r="W115" s="176"/>
      <c r="X115" s="288"/>
      <c r="Y115" s="288"/>
      <c r="Z115" s="84" t="s">
        <v>4814</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4815</v>
      </c>
      <c r="BR115" s="175" t="s">
        <v>4816</v>
      </c>
      <c r="BS115" s="288"/>
      <c r="BT115" s="288"/>
      <c r="BU115" s="84" t="s">
        <v>4817</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4818</v>
      </c>
      <c r="CZ115" s="288"/>
      <c r="DA115" s="288"/>
      <c r="DB115" s="288"/>
      <c r="DC115" s="288"/>
      <c r="DD115" s="288"/>
      <c r="DE115" s="288"/>
      <c r="DF115" s="178"/>
      <c r="DG115" s="288"/>
      <c r="DH115" s="288"/>
      <c r="DI115" s="288"/>
      <c r="DJ115" s="288"/>
      <c r="DK115" s="288"/>
      <c r="DL115" s="288"/>
      <c r="DM115" s="288"/>
      <c r="DN115" s="175" t="s">
        <v>4542</v>
      </c>
      <c r="DO115" s="175"/>
      <c r="DP115" s="288"/>
      <c r="DQ115" s="288"/>
      <c r="DR115" s="288"/>
      <c r="DS115" s="288"/>
      <c r="DT115" s="288"/>
      <c r="DU115" s="288"/>
      <c r="DV115" s="288"/>
      <c r="DW115" s="233"/>
      <c r="DX115" s="288"/>
      <c r="DY115" s="288"/>
      <c r="DZ115" s="288"/>
      <c r="EA115" s="288"/>
      <c r="EB115" s="288"/>
    </row>
    <row r="116" ht="15.75" customHeight="1">
      <c r="A116" s="234" t="s">
        <v>4819</v>
      </c>
      <c r="B116" s="96" t="s">
        <v>4820</v>
      </c>
      <c r="C116" s="97" t="s">
        <v>967</v>
      </c>
      <c r="D116" s="98" t="s">
        <v>967</v>
      </c>
      <c r="E116" s="99" t="s">
        <v>967</v>
      </c>
      <c r="F116" s="100" t="s">
        <v>899</v>
      </c>
      <c r="G116" s="96" t="s">
        <v>523</v>
      </c>
      <c r="H116" s="261"/>
      <c r="I116" s="261"/>
      <c r="J116" s="185" t="s">
        <v>4821</v>
      </c>
      <c r="K116" s="183" t="s">
        <v>721</v>
      </c>
      <c r="L116" s="185" t="s">
        <v>4822</v>
      </c>
      <c r="M116" s="261"/>
      <c r="N116" s="185" t="s">
        <v>2417</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967</v>
      </c>
      <c r="D117" s="78" t="s">
        <v>967</v>
      </c>
      <c r="E117" s="79" t="s">
        <v>967</v>
      </c>
      <c r="F117" s="80" t="s">
        <v>427</v>
      </c>
      <c r="G117" s="76" t="s">
        <v>4828</v>
      </c>
      <c r="H117" s="175" t="s">
        <v>1014</v>
      </c>
      <c r="I117" s="175" t="s">
        <v>4829</v>
      </c>
      <c r="J117" s="175" t="s">
        <v>1709</v>
      </c>
      <c r="K117" s="175" t="s">
        <v>793</v>
      </c>
      <c r="L117" s="175" t="s">
        <v>4830</v>
      </c>
      <c r="M117" s="288"/>
      <c r="N117" s="175"/>
      <c r="O117" s="288"/>
      <c r="P117" s="288"/>
      <c r="Q117" s="175" t="s">
        <v>4831</v>
      </c>
      <c r="R117" s="288"/>
      <c r="S117" s="288"/>
      <c r="T117" s="288"/>
      <c r="U117" s="288"/>
      <c r="V117" s="82" t="str">
        <f>HYPERLINK("https://www.twitch.tv/videos/318933523","2:46.96")</f>
        <v>2:46.96</v>
      </c>
      <c r="W117" s="188"/>
      <c r="X117" s="175" t="s">
        <v>4832</v>
      </c>
      <c r="Y117" s="252"/>
      <c r="Z117" s="175" t="s">
        <v>4833</v>
      </c>
      <c r="AA117" s="175" t="s">
        <v>4269</v>
      </c>
      <c r="AB117" s="175"/>
      <c r="AC117" s="175"/>
      <c r="AD117" s="288"/>
      <c r="AE117" s="288"/>
      <c r="AF117" s="288"/>
      <c r="AG117" s="288"/>
      <c r="AH117" s="175"/>
      <c r="AI117" s="175" t="s">
        <v>1050</v>
      </c>
      <c r="AJ117" s="82" t="str">
        <f>HYPERLINK("https://www.twitch.tv/videos/318931469","2:27.57")</f>
        <v>2:27.57</v>
      </c>
      <c r="AK117" s="176"/>
      <c r="AL117" s="175" t="s">
        <v>4834</v>
      </c>
      <c r="AM117" s="288"/>
      <c r="AN117" s="288"/>
      <c r="AO117" s="288"/>
      <c r="AP117" s="288"/>
      <c r="AQ117" s="288"/>
      <c r="AR117" s="288"/>
      <c r="AS117" s="288"/>
      <c r="AT117" s="288"/>
      <c r="AU117" s="288"/>
      <c r="AV117" s="288"/>
      <c r="AW117" s="82" t="str">
        <f>HYPERLINK("https://clips.twitch.tv/PeppyAbstruseSmoothieCurseLit","39.09")</f>
        <v>39.09</v>
      </c>
      <c r="AX117" s="175" t="s">
        <v>4835</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4494</v>
      </c>
      <c r="BS117" s="175" t="s">
        <v>1158</v>
      </c>
      <c r="BT117" s="288"/>
      <c r="BU117" s="252" t="s">
        <v>4836</v>
      </c>
      <c r="BV117" s="288"/>
      <c r="BW117" s="288"/>
      <c r="BX117" s="288"/>
      <c r="BY117" s="288"/>
      <c r="BZ117" s="288"/>
      <c r="CA117" s="175"/>
      <c r="CB117" s="175" t="s">
        <v>4837</v>
      </c>
      <c r="CC117" s="175" t="s">
        <v>3612</v>
      </c>
      <c r="CD117" s="175" t="s">
        <v>4838</v>
      </c>
      <c r="CE117" s="175"/>
      <c r="CF117" s="288"/>
      <c r="CG117" s="288"/>
      <c r="CH117" s="288"/>
      <c r="CI117" s="288"/>
      <c r="CJ117" s="288"/>
      <c r="CK117" s="288"/>
      <c r="CL117" s="175" t="s">
        <v>4839</v>
      </c>
      <c r="CM117" s="288"/>
      <c r="CN117" s="288"/>
      <c r="CO117" s="288"/>
      <c r="CP117" s="175"/>
      <c r="CQ117" s="175" t="s">
        <v>4840</v>
      </c>
      <c r="CR117" s="175" t="s">
        <v>4841</v>
      </c>
      <c r="CS117" s="178"/>
      <c r="CT117" s="288"/>
      <c r="CU117" s="288"/>
      <c r="CV117" s="175"/>
      <c r="CW117" s="288"/>
      <c r="CX117" s="288"/>
      <c r="CY117" s="288"/>
      <c r="CZ117" s="175" t="s">
        <v>4842</v>
      </c>
      <c r="DA117" s="288"/>
      <c r="DB117" s="288"/>
      <c r="DC117" s="288"/>
      <c r="DD117" s="288"/>
      <c r="DE117" s="175" t="s">
        <v>4843</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4589</v>
      </c>
      <c r="EA117" s="288"/>
      <c r="EB117" s="288"/>
    </row>
    <row r="118" ht="15.75" customHeight="1">
      <c r="A118" s="537" t="s">
        <v>4844</v>
      </c>
      <c r="B118" s="391" t="s">
        <v>4845</v>
      </c>
      <c r="C118" s="392" t="s">
        <v>967</v>
      </c>
      <c r="D118" s="393" t="s">
        <v>967</v>
      </c>
      <c r="E118" s="394" t="s">
        <v>967</v>
      </c>
      <c r="F118" s="395" t="s">
        <v>967</v>
      </c>
      <c r="G118" s="391" t="s">
        <v>3783</v>
      </c>
      <c r="H118" s="538"/>
      <c r="I118" s="397" t="s">
        <v>4846</v>
      </c>
      <c r="J118" s="538"/>
      <c r="K118" s="397" t="s">
        <v>4847</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4848</v>
      </c>
      <c r="AP118" s="541"/>
      <c r="AQ118" s="541"/>
      <c r="AR118" s="541"/>
      <c r="AS118" s="541"/>
      <c r="AT118" s="408" t="s">
        <v>4849</v>
      </c>
      <c r="AU118" s="408" t="s">
        <v>4157</v>
      </c>
      <c r="AV118" s="541"/>
      <c r="AW118" s="408" t="s">
        <v>4850</v>
      </c>
      <c r="AX118" s="541"/>
      <c r="AY118" s="539"/>
      <c r="AZ118" s="410" t="s">
        <v>2021</v>
      </c>
      <c r="BA118" s="542"/>
      <c r="BB118" s="542"/>
      <c r="BC118" s="410" t="s">
        <v>4851</v>
      </c>
      <c r="BD118" s="410" t="s">
        <v>4852</v>
      </c>
      <c r="BE118" s="542"/>
      <c r="BF118" s="542"/>
      <c r="BG118" s="410" t="s">
        <v>857</v>
      </c>
      <c r="BH118" s="542"/>
      <c r="BI118" s="410" t="s">
        <v>4853</v>
      </c>
      <c r="BJ118" s="542"/>
      <c r="BK118" s="542"/>
      <c r="BL118" s="542"/>
      <c r="BM118" s="542"/>
      <c r="BN118" s="542"/>
      <c r="BO118" s="539"/>
      <c r="BP118" s="413"/>
      <c r="BQ118" s="543"/>
      <c r="BR118" s="413" t="s">
        <v>4854</v>
      </c>
      <c r="BS118" s="543"/>
      <c r="BT118" s="543"/>
      <c r="BU118" s="413" t="s">
        <v>4855</v>
      </c>
      <c r="BV118" s="543"/>
      <c r="BW118" s="543"/>
      <c r="BX118" s="543"/>
      <c r="BY118" s="543"/>
      <c r="BZ118" s="413" t="s">
        <v>4856</v>
      </c>
      <c r="CA118" s="543"/>
      <c r="CB118" s="543"/>
      <c r="CC118" s="543"/>
      <c r="CD118" s="543"/>
      <c r="CE118" s="543"/>
      <c r="CF118" s="418" t="s">
        <v>458</v>
      </c>
      <c r="CG118" s="544"/>
      <c r="CH118" s="544"/>
      <c r="CI118" s="418" t="s">
        <v>4857</v>
      </c>
      <c r="CJ118" s="544"/>
      <c r="CK118" s="544"/>
      <c r="CL118" s="418" t="s">
        <v>3140</v>
      </c>
      <c r="CM118" s="544"/>
      <c r="CN118" s="544"/>
      <c r="CO118" s="544"/>
      <c r="CP118" s="544"/>
      <c r="CQ118" s="544"/>
      <c r="CR118" s="418" t="s">
        <v>4858</v>
      </c>
      <c r="CS118" s="539"/>
      <c r="CT118" s="545"/>
      <c r="CU118" s="545"/>
      <c r="CV118" s="546" t="s">
        <v>2539</v>
      </c>
      <c r="CW118" s="546" t="s">
        <v>4859</v>
      </c>
      <c r="CX118" s="546" t="s">
        <v>4860</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4861</v>
      </c>
      <c r="EA118" s="547"/>
      <c r="EB118" s="547"/>
    </row>
    <row r="119" ht="15.75" customHeight="1">
      <c r="A119" s="231" t="s">
        <v>4862</v>
      </c>
      <c r="B119" s="76" t="s">
        <v>4863</v>
      </c>
      <c r="C119" s="77" t="s">
        <v>967</v>
      </c>
      <c r="D119" s="78" t="s">
        <v>967</v>
      </c>
      <c r="E119" s="79" t="s">
        <v>967</v>
      </c>
      <c r="F119" s="80" t="s">
        <v>705</v>
      </c>
      <c r="G119" s="76" t="s">
        <v>327</v>
      </c>
      <c r="H119" s="288"/>
      <c r="I119" s="288"/>
      <c r="J119" s="175" t="s">
        <v>4864</v>
      </c>
      <c r="K119" s="175" t="s">
        <v>4400</v>
      </c>
      <c r="L119" s="175" t="s">
        <v>4865</v>
      </c>
      <c r="M119" s="288"/>
      <c r="N119" s="175" t="s">
        <v>4866</v>
      </c>
      <c r="O119" s="288"/>
      <c r="P119" s="288"/>
      <c r="Q119" s="288"/>
      <c r="R119" s="288"/>
      <c r="S119" s="288"/>
      <c r="T119" s="288"/>
      <c r="U119" s="288"/>
      <c r="V119" s="288"/>
      <c r="W119" s="176"/>
      <c r="X119" s="175" t="s">
        <v>2728</v>
      </c>
      <c r="Y119" s="82" t="str">
        <f>HYPERLINK("https://clips.twitch.tv/RudeLuckyBananaSMOrc","17.25")</f>
        <v>17.25</v>
      </c>
      <c r="Z119" s="175" t="s">
        <v>4867</v>
      </c>
      <c r="AA119" s="175" t="s">
        <v>4576</v>
      </c>
      <c r="AB119" s="82" t="str">
        <f>HYPERLINK("https://www.youtube.com/watch?v=2hvItIHk4rM&amp;feature=youtu.be","30.45")</f>
        <v>30.45</v>
      </c>
      <c r="AC119" s="175" t="s">
        <v>4868</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4869</v>
      </c>
      <c r="BJ119" s="288"/>
      <c r="BK119" s="288"/>
      <c r="BL119" s="288"/>
      <c r="BM119" s="288"/>
      <c r="BN119" s="288"/>
      <c r="BO119" s="178"/>
      <c r="BP119" s="173"/>
      <c r="BQ119" s="175" t="s">
        <v>4870</v>
      </c>
      <c r="BR119" s="175" t="s">
        <v>3607</v>
      </c>
      <c r="BS119" s="288"/>
      <c r="BT119" s="175" t="s">
        <v>4871</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4872</v>
      </c>
      <c r="B120" s="96" t="s">
        <v>4873</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4874</v>
      </c>
      <c r="B121" s="76" t="s">
        <v>4875</v>
      </c>
      <c r="C121" s="77" t="s">
        <v>967</v>
      </c>
      <c r="D121" s="78" t="s">
        <v>967</v>
      </c>
      <c r="E121" s="79" t="s">
        <v>967</v>
      </c>
      <c r="F121" s="80" t="s">
        <v>967</v>
      </c>
      <c r="G121" s="76" t="s">
        <v>2798</v>
      </c>
      <c r="H121" s="173" t="s">
        <v>629</v>
      </c>
      <c r="I121" s="173" t="s">
        <v>4876</v>
      </c>
      <c r="J121" s="173" t="s">
        <v>1992</v>
      </c>
      <c r="K121" s="173" t="s">
        <v>2207</v>
      </c>
      <c r="L121" s="173" t="s">
        <v>2034</v>
      </c>
      <c r="M121" s="173" t="s">
        <v>4877</v>
      </c>
      <c r="N121" s="173" t="s">
        <v>4878</v>
      </c>
      <c r="O121" s="173" t="s">
        <v>4879</v>
      </c>
      <c r="P121" s="173" t="s">
        <v>3438</v>
      </c>
      <c r="Q121" s="288"/>
      <c r="R121" s="288"/>
      <c r="S121" s="288"/>
      <c r="T121" s="288"/>
      <c r="U121" s="288"/>
      <c r="V121" s="288"/>
      <c r="W121" s="176"/>
      <c r="X121" s="173" t="s">
        <v>3869</v>
      </c>
      <c r="Y121" s="173" t="s">
        <v>3072</v>
      </c>
      <c r="Z121" s="173" t="s">
        <v>4725</v>
      </c>
      <c r="AA121" s="173" t="s">
        <v>4880</v>
      </c>
      <c r="AB121" s="173" t="s">
        <v>4881</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4882</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4883</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4884</v>
      </c>
      <c r="B122" s="96" t="s">
        <v>4885</v>
      </c>
      <c r="C122" s="97" t="s">
        <v>967</v>
      </c>
      <c r="D122" s="98" t="s">
        <v>967</v>
      </c>
      <c r="E122" s="99" t="s">
        <v>967</v>
      </c>
      <c r="F122" s="100" t="s">
        <v>967</v>
      </c>
      <c r="G122" s="96" t="s">
        <v>3783</v>
      </c>
      <c r="H122" s="185" t="s">
        <v>2078</v>
      </c>
      <c r="I122" s="185" t="s">
        <v>4886</v>
      </c>
      <c r="J122" s="185" t="s">
        <v>988</v>
      </c>
      <c r="K122" s="185" t="s">
        <v>1131</v>
      </c>
      <c r="L122" s="185" t="s">
        <v>4887</v>
      </c>
      <c r="M122" s="261"/>
      <c r="N122" s="261"/>
      <c r="O122" s="185" t="s">
        <v>1545</v>
      </c>
      <c r="P122" s="185" t="s">
        <v>236</v>
      </c>
      <c r="Q122" s="185"/>
      <c r="R122" s="261"/>
      <c r="S122" s="185" t="s">
        <v>4888</v>
      </c>
      <c r="T122" s="261"/>
      <c r="U122" s="185" t="s">
        <v>2219</v>
      </c>
      <c r="V122" s="261"/>
      <c r="W122" s="176"/>
      <c r="X122" s="264" t="s">
        <v>4889</v>
      </c>
      <c r="Y122" s="266"/>
      <c r="Z122" s="264" t="s">
        <v>1049</v>
      </c>
      <c r="AA122" s="266"/>
      <c r="AB122" s="266"/>
      <c r="AC122" s="266"/>
      <c r="AD122" s="266"/>
      <c r="AE122" s="266"/>
      <c r="AF122" s="264" t="s">
        <v>4890</v>
      </c>
      <c r="AG122" s="264" t="s">
        <v>4891</v>
      </c>
      <c r="AH122" s="264"/>
      <c r="AI122" s="264" t="s">
        <v>2786</v>
      </c>
      <c r="AJ122" s="266"/>
      <c r="AK122" s="176"/>
      <c r="AL122" s="267"/>
      <c r="AM122" s="198" t="s">
        <v>2128</v>
      </c>
      <c r="AN122" s="267"/>
      <c r="AO122" s="267"/>
      <c r="AP122" s="267"/>
      <c r="AQ122" s="267"/>
      <c r="AR122" s="267"/>
      <c r="AS122" s="267"/>
      <c r="AT122" s="198" t="s">
        <v>4892</v>
      </c>
      <c r="AU122" s="267"/>
      <c r="AV122" s="267"/>
      <c r="AW122" s="198" t="s">
        <v>1178</v>
      </c>
      <c r="AX122" s="267"/>
      <c r="AY122" s="178"/>
      <c r="AZ122" s="273"/>
      <c r="BA122" s="273"/>
      <c r="BB122" s="272" t="s">
        <v>3408</v>
      </c>
      <c r="BC122" s="273"/>
      <c r="BD122" s="273"/>
      <c r="BE122" s="272" t="s">
        <v>4893</v>
      </c>
      <c r="BF122" s="273"/>
      <c r="BG122" s="272" t="s">
        <v>4894</v>
      </c>
      <c r="BH122" s="273"/>
      <c r="BI122" s="273"/>
      <c r="BJ122" s="273"/>
      <c r="BK122" s="273"/>
      <c r="BL122" s="273"/>
      <c r="BM122" s="273"/>
      <c r="BN122" s="273"/>
      <c r="BO122" s="178"/>
      <c r="BP122" s="208"/>
      <c r="BQ122" s="244"/>
      <c r="BR122" s="244"/>
      <c r="BS122" s="210" t="s">
        <v>4895</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4896</v>
      </c>
      <c r="DY122" s="248"/>
      <c r="DZ122" s="248"/>
      <c r="EA122" s="248"/>
      <c r="EB122" s="286" t="s">
        <v>4283</v>
      </c>
    </row>
    <row r="123">
      <c r="A123" s="231" t="s">
        <v>4897</v>
      </c>
      <c r="B123" s="76" t="s">
        <v>4898</v>
      </c>
      <c r="C123" s="77" t="s">
        <v>967</v>
      </c>
      <c r="D123" s="78" t="s">
        <v>967</v>
      </c>
      <c r="E123" s="79" t="s">
        <v>967</v>
      </c>
      <c r="F123" s="80" t="s">
        <v>779</v>
      </c>
      <c r="G123" s="76" t="s">
        <v>4899</v>
      </c>
      <c r="H123" s="288"/>
      <c r="I123" s="173" t="s">
        <v>1243</v>
      </c>
      <c r="J123" s="173" t="s">
        <v>2413</v>
      </c>
      <c r="K123" s="173" t="s">
        <v>4847</v>
      </c>
      <c r="L123" s="173" t="s">
        <v>4900</v>
      </c>
      <c r="M123" s="173" t="s">
        <v>4901</v>
      </c>
      <c r="N123" s="173" t="s">
        <v>4902</v>
      </c>
      <c r="O123" s="173" t="s">
        <v>4903</v>
      </c>
      <c r="P123" s="173" t="s">
        <v>1065</v>
      </c>
      <c r="Q123" s="288"/>
      <c r="R123" s="288"/>
      <c r="S123" s="288"/>
      <c r="T123" s="288"/>
      <c r="U123" s="288"/>
      <c r="V123" s="288"/>
      <c r="W123" s="176"/>
      <c r="X123" s="173" t="s">
        <v>1559</v>
      </c>
      <c r="Y123" s="173" t="s">
        <v>1206</v>
      </c>
      <c r="Z123" s="173" t="s">
        <v>1568</v>
      </c>
      <c r="AA123" s="173" t="s">
        <v>2578</v>
      </c>
      <c r="AB123" s="173" t="s">
        <v>2773</v>
      </c>
      <c r="AC123" s="84" t="s">
        <v>4904</v>
      </c>
      <c r="AD123" s="288"/>
      <c r="AE123" s="288"/>
      <c r="AF123" s="288"/>
      <c r="AG123" s="288"/>
      <c r="AH123" s="288"/>
      <c r="AI123" s="288"/>
      <c r="AJ123" s="288"/>
      <c r="AK123" s="176"/>
      <c r="AL123" s="288"/>
      <c r="AM123" s="288"/>
      <c r="AN123" s="288"/>
      <c r="AO123" s="288"/>
      <c r="AP123" s="288"/>
      <c r="AQ123" s="288"/>
      <c r="AR123" s="288"/>
      <c r="AS123" s="173" t="s">
        <v>4905</v>
      </c>
      <c r="AT123" s="173" t="s">
        <v>1327</v>
      </c>
      <c r="AU123" s="288"/>
      <c r="AV123" s="288"/>
      <c r="AW123" s="288"/>
      <c r="AX123" s="288"/>
      <c r="AY123" s="178"/>
      <c r="AZ123" s="288"/>
      <c r="BA123" s="173" t="s">
        <v>4906</v>
      </c>
      <c r="BB123" s="288"/>
      <c r="BC123" s="173" t="s">
        <v>1984</v>
      </c>
      <c r="BD123" s="288"/>
      <c r="BE123" s="173" t="s">
        <v>4907</v>
      </c>
      <c r="BF123" s="288"/>
      <c r="BG123" s="84" t="s">
        <v>3845</v>
      </c>
      <c r="BH123" s="288"/>
      <c r="BI123" s="288"/>
      <c r="BJ123" s="173" t="s">
        <v>4908</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4909</v>
      </c>
      <c r="CU123" s="173" t="s">
        <v>535</v>
      </c>
      <c r="CV123" s="173" t="s">
        <v>3492</v>
      </c>
      <c r="CW123" s="173" t="s">
        <v>3083</v>
      </c>
      <c r="CX123" s="288"/>
      <c r="CY123" s="288"/>
      <c r="CZ123" s="288"/>
      <c r="DA123" s="173" t="s">
        <v>4910</v>
      </c>
      <c r="DB123" s="288"/>
      <c r="DC123" s="288"/>
      <c r="DD123" s="288"/>
      <c r="DE123" s="288"/>
      <c r="DF123" s="178"/>
      <c r="DG123" s="173" t="s">
        <v>2997</v>
      </c>
      <c r="DH123" s="288"/>
      <c r="DI123" s="288"/>
      <c r="DJ123" s="173" t="s">
        <v>2263</v>
      </c>
      <c r="DK123" s="173" t="s">
        <v>4911</v>
      </c>
      <c r="DL123" s="288"/>
      <c r="DM123" s="288"/>
      <c r="DN123" s="288"/>
      <c r="DO123" s="288"/>
      <c r="DP123" s="288"/>
      <c r="DQ123" s="288"/>
      <c r="DR123" s="288"/>
      <c r="DS123" s="288"/>
      <c r="DT123" s="288"/>
      <c r="DU123" s="288"/>
      <c r="DV123" s="288"/>
      <c r="DW123" s="233"/>
      <c r="DX123" s="288"/>
      <c r="DY123" s="173" t="s">
        <v>4912</v>
      </c>
      <c r="DZ123" s="288"/>
      <c r="EA123" s="288"/>
      <c r="EB123" s="173" t="s">
        <v>3074</v>
      </c>
    </row>
    <row r="124" ht="15.75" customHeight="1">
      <c r="A124" s="234" t="s">
        <v>4913</v>
      </c>
      <c r="B124" s="96" t="s">
        <v>4898</v>
      </c>
      <c r="C124" s="97" t="s">
        <v>967</v>
      </c>
      <c r="D124" s="98" t="s">
        <v>967</v>
      </c>
      <c r="E124" s="99" t="s">
        <v>967</v>
      </c>
      <c r="F124" s="100" t="s">
        <v>966</v>
      </c>
      <c r="G124" s="96" t="s">
        <v>4899</v>
      </c>
      <c r="H124" s="185"/>
      <c r="I124" s="184" t="s">
        <v>4914</v>
      </c>
      <c r="J124" s="184" t="s">
        <v>3179</v>
      </c>
      <c r="K124" s="184" t="s">
        <v>1375</v>
      </c>
      <c r="L124" s="184" t="s">
        <v>4915</v>
      </c>
      <c r="M124" s="185" t="s">
        <v>4916</v>
      </c>
      <c r="N124" s="183" t="s">
        <v>4917</v>
      </c>
      <c r="O124" s="183" t="s">
        <v>4918</v>
      </c>
      <c r="P124" s="185" t="s">
        <v>3438</v>
      </c>
      <c r="Q124" s="261"/>
      <c r="R124" s="261"/>
      <c r="S124" s="261"/>
      <c r="T124" s="261"/>
      <c r="U124" s="261"/>
      <c r="V124" s="261"/>
      <c r="W124" s="176"/>
      <c r="X124" s="193" t="s">
        <v>4919</v>
      </c>
      <c r="Y124" s="266"/>
      <c r="Z124" s="264" t="s">
        <v>547</v>
      </c>
      <c r="AA124" s="193" t="s">
        <v>3414</v>
      </c>
      <c r="AB124" s="193" t="s">
        <v>4849</v>
      </c>
      <c r="AC124" s="266"/>
      <c r="AD124" s="266"/>
      <c r="AE124" s="193" t="s">
        <v>4920</v>
      </c>
      <c r="AF124" s="264" t="s">
        <v>4921</v>
      </c>
      <c r="AG124" s="266"/>
      <c r="AH124" s="266"/>
      <c r="AI124" s="266"/>
      <c r="AJ124" s="266"/>
      <c r="AK124" s="176"/>
      <c r="AL124" s="197"/>
      <c r="AM124" s="197" t="s">
        <v>4321</v>
      </c>
      <c r="AN124" s="267"/>
      <c r="AO124" s="267"/>
      <c r="AP124" s="267"/>
      <c r="AQ124" s="267"/>
      <c r="AR124" s="267"/>
      <c r="AS124" s="197" t="s">
        <v>4922</v>
      </c>
      <c r="AT124" s="267"/>
      <c r="AU124" s="198" t="s">
        <v>269</v>
      </c>
      <c r="AV124" s="267"/>
      <c r="AW124" s="267"/>
      <c r="AX124" s="267"/>
      <c r="AY124" s="178"/>
      <c r="AZ124" s="273"/>
      <c r="BA124" s="203" t="s">
        <v>4586</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81"/>
      <c r="CG124" s="278" t="s">
        <v>4926</v>
      </c>
      <c r="CH124" s="281"/>
      <c r="CI124" s="338" t="s">
        <v>4927</v>
      </c>
      <c r="CJ124" s="278" t="s">
        <v>4567</v>
      </c>
      <c r="CK124" s="281"/>
      <c r="CL124" s="281"/>
      <c r="CM124" s="281"/>
      <c r="CN124" s="281"/>
      <c r="CO124" s="281"/>
      <c r="CP124" s="281"/>
      <c r="CQ124" s="281"/>
      <c r="CR124" s="281"/>
      <c r="CS124" s="178"/>
      <c r="CT124" s="247"/>
      <c r="CU124" s="221" t="s">
        <v>4928</v>
      </c>
      <c r="CV124" s="221" t="s">
        <v>4929</v>
      </c>
      <c r="CW124" s="247"/>
      <c r="CX124" s="247"/>
      <c r="CY124" s="218" t="s">
        <v>4389</v>
      </c>
      <c r="CZ124" s="339" t="s">
        <v>4528</v>
      </c>
      <c r="DA124" s="218" t="s">
        <v>4855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967</v>
      </c>
      <c r="D125" s="78" t="s">
        <v>967</v>
      </c>
      <c r="E125" s="79" t="s">
        <v>967</v>
      </c>
      <c r="F125" s="80" t="s">
        <v>967</v>
      </c>
      <c r="G125" s="76" t="s">
        <v>2489</v>
      </c>
      <c r="H125" s="252" t="s">
        <v>4297</v>
      </c>
      <c r="I125" s="252" t="s">
        <v>4932</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4933</v>
      </c>
      <c r="B126" s="96" t="s">
        <v>4934</v>
      </c>
      <c r="C126" s="97" t="s">
        <v>967</v>
      </c>
      <c r="D126" s="98" t="s">
        <v>967</v>
      </c>
      <c r="E126" s="99" t="s">
        <v>967</v>
      </c>
      <c r="F126" s="100" t="s">
        <v>428</v>
      </c>
      <c r="G126" s="96" t="s">
        <v>4935</v>
      </c>
      <c r="H126" s="185" t="s">
        <v>4936</v>
      </c>
      <c r="I126" s="185" t="s">
        <v>4937</v>
      </c>
      <c r="J126" s="185" t="s">
        <v>3095</v>
      </c>
      <c r="K126" s="185" t="s">
        <v>793</v>
      </c>
      <c r="L126" s="185" t="s">
        <v>2505</v>
      </c>
      <c r="M126" s="185" t="s">
        <v>4938</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4939</v>
      </c>
      <c r="BR126" s="210" t="s">
        <v>4940</v>
      </c>
      <c r="BS126" s="244"/>
      <c r="BT126" s="244"/>
      <c r="BU126" s="210" t="s">
        <v>4941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967</v>
      </c>
      <c r="D127" s="78" t="s">
        <v>967</v>
      </c>
      <c r="E127" s="79" t="s">
        <v>967</v>
      </c>
      <c r="F127" s="80" t="s">
        <v>966</v>
      </c>
      <c r="G127" s="76" t="s">
        <v>4828</v>
      </c>
      <c r="H127" s="288"/>
      <c r="I127" s="173" t="s">
        <v>4944</v>
      </c>
      <c r="J127" s="173" t="s">
        <v>4649</v>
      </c>
      <c r="K127" s="300" t="s">
        <v>4400</v>
      </c>
      <c r="L127" s="173" t="s">
        <v>4945</v>
      </c>
      <c r="M127" s="288"/>
      <c r="N127" s="288"/>
      <c r="O127" s="173" t="s">
        <v>4946</v>
      </c>
      <c r="P127" s="288"/>
      <c r="Q127" s="288"/>
      <c r="R127" s="288"/>
      <c r="S127" s="173" t="s">
        <v>4947</v>
      </c>
      <c r="T127" s="288"/>
      <c r="U127" s="288"/>
      <c r="V127" s="288"/>
      <c r="W127" s="176"/>
      <c r="X127" s="84" t="s">
        <v>4948</v>
      </c>
      <c r="Y127" s="173" t="s">
        <v>4949</v>
      </c>
      <c r="Z127" s="288"/>
      <c r="AA127" s="173" t="s">
        <v>4950</v>
      </c>
      <c r="AB127" s="173" t="s">
        <v>2561</v>
      </c>
      <c r="AC127" s="288"/>
      <c r="AD127" s="288"/>
      <c r="AE127" s="288"/>
      <c r="AF127" s="173" t="s">
        <v>3880</v>
      </c>
      <c r="AG127" s="288"/>
      <c r="AH127" s="288"/>
      <c r="AI127" s="288"/>
      <c r="AJ127" s="173" t="s">
        <v>4951</v>
      </c>
      <c r="AK127" s="176"/>
      <c r="AL127" s="288"/>
      <c r="AM127" s="288"/>
      <c r="AN127" s="173" t="s">
        <v>4952</v>
      </c>
      <c r="AO127" s="288"/>
      <c r="AP127" s="173" t="s">
        <v>2182</v>
      </c>
      <c r="AQ127" s="288"/>
      <c r="AR127" s="288"/>
      <c r="AS127" s="288"/>
      <c r="AT127" s="175" t="s">
        <v>3534</v>
      </c>
      <c r="AU127" s="288"/>
      <c r="AV127" s="288"/>
      <c r="AW127" s="288"/>
      <c r="AX127" s="288"/>
      <c r="AY127" s="178"/>
      <c r="AZ127" s="173" t="s">
        <v>4953</v>
      </c>
      <c r="BA127" s="313"/>
      <c r="BB127" s="313"/>
      <c r="BC127" s="313"/>
      <c r="BD127" s="313"/>
      <c r="BE127" s="288"/>
      <c r="BF127" s="288"/>
      <c r="BG127" s="173" t="s">
        <v>4277</v>
      </c>
      <c r="BH127" s="181"/>
      <c r="BI127" s="173" t="s">
        <v>4954</v>
      </c>
      <c r="BJ127" s="288"/>
      <c r="BK127" s="288"/>
      <c r="BL127" s="288"/>
      <c r="BM127" s="288"/>
      <c r="BN127" s="288"/>
      <c r="BO127" s="178"/>
      <c r="BP127" s="288"/>
      <c r="BQ127" s="288"/>
      <c r="BR127" s="288"/>
      <c r="BS127" s="288"/>
      <c r="BT127" s="288"/>
      <c r="BU127" s="84" t="s">
        <v>4955</v>
      </c>
      <c r="BV127" s="173" t="s">
        <v>4956</v>
      </c>
      <c r="BW127" s="288"/>
      <c r="BX127" s="84" t="s">
        <v>4957</v>
      </c>
      <c r="BY127" s="288"/>
      <c r="BZ127" s="288"/>
      <c r="CA127" s="288"/>
      <c r="CB127" s="288"/>
      <c r="CC127" s="288"/>
      <c r="CD127" s="288"/>
      <c r="CE127" s="288"/>
      <c r="CF127" s="173" t="s">
        <v>4958</v>
      </c>
      <c r="CG127" s="288"/>
      <c r="CH127" s="288"/>
      <c r="CI127" s="288"/>
      <c r="CJ127" s="288"/>
      <c r="CK127" s="288"/>
      <c r="CL127" s="173" t="s">
        <v>1949</v>
      </c>
      <c r="CM127" s="288"/>
      <c r="CN127" s="288"/>
      <c r="CO127" s="288"/>
      <c r="CP127" s="288"/>
      <c r="CQ127" s="288"/>
      <c r="CR127" s="288"/>
      <c r="CS127" s="178"/>
      <c r="CT127" s="84" t="s">
        <v>4959</v>
      </c>
      <c r="CU127" s="288"/>
      <c r="CV127" s="173" t="s">
        <v>3800</v>
      </c>
      <c r="CW127" s="288"/>
      <c r="CX127" s="288"/>
      <c r="CY127" s="288"/>
      <c r="CZ127" s="232" t="s">
        <v>4960</v>
      </c>
      <c r="DA127" s="288"/>
      <c r="DB127" s="288"/>
      <c r="DC127" s="288"/>
      <c r="DD127" s="288"/>
      <c r="DE127" s="288"/>
      <c r="DF127" s="178"/>
      <c r="DG127" s="288"/>
      <c r="DH127" s="288"/>
      <c r="DI127" s="288"/>
      <c r="DJ127" s="173" t="s">
        <v>4961</v>
      </c>
      <c r="DK127" s="173" t="s">
        <v>2503</v>
      </c>
      <c r="DL127" s="173" t="s">
        <v>4725</v>
      </c>
      <c r="DM127" s="288"/>
      <c r="DN127" s="288"/>
      <c r="DO127" s="288"/>
      <c r="DP127" s="288"/>
      <c r="DQ127" s="288"/>
      <c r="DR127" s="288"/>
      <c r="DS127" s="288"/>
      <c r="DT127" s="288"/>
      <c r="DU127" s="288"/>
      <c r="DV127" s="288"/>
      <c r="DW127" s="233"/>
      <c r="DX127" s="288"/>
      <c r="DY127" s="288"/>
      <c r="DZ127" s="173" t="s">
        <v>4962</v>
      </c>
      <c r="EA127" s="288"/>
      <c r="EB127" s="288"/>
    </row>
    <row r="128" ht="15.75" customHeight="1">
      <c r="A128" s="550" t="s">
        <v>4963</v>
      </c>
      <c r="B128" s="96" t="s">
        <v>4964</v>
      </c>
      <c r="C128" s="97" t="s">
        <v>967</v>
      </c>
      <c r="D128" s="98" t="s">
        <v>967</v>
      </c>
      <c r="E128" s="99" t="s">
        <v>967</v>
      </c>
      <c r="F128" s="100" t="s">
        <v>967</v>
      </c>
      <c r="G128" s="96" t="s">
        <v>2361</v>
      </c>
      <c r="H128" s="183" t="s">
        <v>1240</v>
      </c>
      <c r="I128" s="183" t="s">
        <v>2887</v>
      </c>
      <c r="J128" s="261"/>
      <c r="K128" s="183" t="s">
        <v>3286</v>
      </c>
      <c r="L128" s="261"/>
      <c r="M128" s="261"/>
      <c r="N128" s="261"/>
      <c r="O128" s="183" t="s">
        <v>4965</v>
      </c>
      <c r="P128" s="183" t="s">
        <v>3420</v>
      </c>
      <c r="Q128" s="261"/>
      <c r="R128" s="261"/>
      <c r="S128" s="261"/>
      <c r="T128" s="261"/>
      <c r="U128" s="261"/>
      <c r="V128" s="261"/>
      <c r="W128" s="176"/>
      <c r="X128" s="193" t="s">
        <v>2599</v>
      </c>
      <c r="Y128" s="266"/>
      <c r="Z128" s="193" t="s">
        <v>3570</v>
      </c>
      <c r="AA128" s="266"/>
      <c r="AB128" s="193" t="s">
        <v>4966</v>
      </c>
      <c r="AC128" s="266"/>
      <c r="AD128" s="266"/>
      <c r="AE128" s="193" t="s">
        <v>4967</v>
      </c>
      <c r="AF128" s="266"/>
      <c r="AG128" s="266"/>
      <c r="AH128" s="266"/>
      <c r="AI128" s="266"/>
      <c r="AJ128" s="193" t="s">
        <v>4968</v>
      </c>
      <c r="AK128" s="176"/>
      <c r="AL128" s="267"/>
      <c r="AM128" s="197" t="s">
        <v>4969</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4970</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4971</v>
      </c>
      <c r="B129" s="76" t="s">
        <v>4972</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4973</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4974</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4975</v>
      </c>
      <c r="B130" s="96" t="s">
        <v>4976</v>
      </c>
      <c r="C130" s="97" t="s">
        <v>967</v>
      </c>
      <c r="D130" s="98" t="s">
        <v>967</v>
      </c>
      <c r="E130" s="99" t="s">
        <v>967</v>
      </c>
      <c r="F130" s="100" t="s">
        <v>899</v>
      </c>
      <c r="G130" s="96" t="s">
        <v>219</v>
      </c>
      <c r="H130" s="261"/>
      <c r="I130" s="551" t="s">
        <v>2574</v>
      </c>
      <c r="J130" s="185" t="s">
        <v>4977</v>
      </c>
      <c r="K130" s="185" t="s">
        <v>4847</v>
      </c>
      <c r="L130" s="185" t="s">
        <v>4978</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4752</v>
      </c>
      <c r="AD130" s="266"/>
      <c r="AE130" s="266"/>
      <c r="AF130" s="264" t="s">
        <v>1853</v>
      </c>
      <c r="AG130" s="266"/>
      <c r="AH130" s="266"/>
      <c r="AI130" s="266"/>
      <c r="AJ130" s="266"/>
      <c r="AK130" s="176"/>
      <c r="AL130" s="267"/>
      <c r="AM130" s="267"/>
      <c r="AN130" s="267"/>
      <c r="AO130" s="267"/>
      <c r="AP130" s="267"/>
      <c r="AQ130" s="267"/>
      <c r="AR130" s="267"/>
      <c r="AS130" s="198" t="s">
        <v>4979</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4982</v>
      </c>
      <c r="B131" s="76" t="s">
        <v>4983</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4984</v>
      </c>
      <c r="B132" s="96" t="s">
        <v>4985</v>
      </c>
      <c r="C132" s="97" t="s">
        <v>967</v>
      </c>
      <c r="D132" s="98" t="s">
        <v>967</v>
      </c>
      <c r="E132" s="99" t="s">
        <v>967</v>
      </c>
      <c r="F132" s="100" t="s">
        <v>967</v>
      </c>
      <c r="G132" s="96" t="s">
        <v>219</v>
      </c>
      <c r="H132" s="183" t="s">
        <v>2590</v>
      </c>
      <c r="I132" s="261"/>
      <c r="J132" s="183" t="s">
        <v>4986</v>
      </c>
      <c r="K132" s="183" t="s">
        <v>4400</v>
      </c>
      <c r="L132" s="183" t="s">
        <v>4987</v>
      </c>
      <c r="M132" s="261"/>
      <c r="N132" s="261"/>
      <c r="O132" s="261"/>
      <c r="P132" s="261"/>
      <c r="Q132" s="261"/>
      <c r="R132" s="261"/>
      <c r="S132" s="261"/>
      <c r="T132" s="261"/>
      <c r="U132" s="261"/>
      <c r="V132" s="261"/>
      <c r="W132" s="176"/>
      <c r="X132" s="193" t="s">
        <v>4988</v>
      </c>
      <c r="Y132" s="193" t="s">
        <v>4989</v>
      </c>
      <c r="Z132" s="556">
        <v>16.88</v>
      </c>
      <c r="AA132" s="266"/>
      <c r="AB132" s="266"/>
      <c r="AC132" s="193" t="s">
        <v>4990</v>
      </c>
      <c r="AD132" s="266"/>
      <c r="AE132" s="193" t="s">
        <v>4299</v>
      </c>
      <c r="AF132" s="193" t="s">
        <v>4991</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4992</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4993</v>
      </c>
      <c r="CG132" s="281"/>
      <c r="CH132" s="281"/>
      <c r="CI132" s="281"/>
      <c r="CJ132" s="281"/>
      <c r="CK132" s="281"/>
      <c r="CL132" s="281"/>
      <c r="CM132" s="281"/>
      <c r="CN132" s="281"/>
      <c r="CO132" s="281"/>
      <c r="CP132" s="281"/>
      <c r="CQ132" s="281"/>
      <c r="CR132" s="281"/>
      <c r="CS132" s="178"/>
      <c r="CT132" s="218" t="s">
        <v>4564</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9"/>
      <c r="DX132" s="248"/>
      <c r="DY132" s="248"/>
      <c r="DZ132" s="248"/>
      <c r="EA132" s="248"/>
      <c r="EB132" s="248"/>
    </row>
    <row r="133">
      <c r="A133" s="527" t="s">
        <v>4995</v>
      </c>
      <c r="B133" s="76" t="s">
        <v>4996</v>
      </c>
      <c r="C133" s="77" t="s">
        <v>967</v>
      </c>
      <c r="D133" s="78" t="s">
        <v>967</v>
      </c>
      <c r="E133" s="79" t="s">
        <v>967</v>
      </c>
      <c r="F133" s="80" t="s">
        <v>706</v>
      </c>
      <c r="G133" s="76" t="s">
        <v>706</v>
      </c>
      <c r="H133" s="288"/>
      <c r="I133" s="288"/>
      <c r="J133" s="288"/>
      <c r="K133" s="84" t="s">
        <v>4479</v>
      </c>
      <c r="L133" s="84" t="s">
        <v>4997</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4998</v>
      </c>
      <c r="BS133" s="84" t="s">
        <v>3769</v>
      </c>
      <c r="BT133" s="288"/>
      <c r="BU133" s="84" t="s">
        <v>4999</v>
      </c>
      <c r="BV133" s="288"/>
      <c r="BW133" s="288"/>
      <c r="BX133" s="288"/>
      <c r="BY133" s="288"/>
      <c r="BZ133" s="288"/>
      <c r="CA133" s="288"/>
      <c r="CB133" s="288"/>
      <c r="CC133" s="288"/>
      <c r="CD133" s="288"/>
      <c r="CE133" s="288"/>
      <c r="CF133" s="173"/>
      <c r="CG133" s="84" t="s">
        <v>5000</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5001</v>
      </c>
      <c r="B134" s="96" t="s">
        <v>5002</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5003</v>
      </c>
      <c r="B135" s="76" t="s">
        <v>5004</v>
      </c>
      <c r="C135" s="77" t="s">
        <v>967</v>
      </c>
      <c r="D135" s="78" t="s">
        <v>967</v>
      </c>
      <c r="E135" s="79" t="s">
        <v>967</v>
      </c>
      <c r="F135" s="80" t="s">
        <v>967</v>
      </c>
      <c r="G135" s="76" t="s">
        <v>966</v>
      </c>
      <c r="H135" s="288"/>
      <c r="I135" s="288"/>
      <c r="J135" s="288"/>
      <c r="K135" s="288"/>
      <c r="L135" s="175" t="s">
        <v>5005</v>
      </c>
      <c r="M135" s="313"/>
      <c r="N135" s="288"/>
      <c r="O135" s="288"/>
      <c r="P135" s="288"/>
      <c r="Q135" s="288"/>
      <c r="R135" s="288"/>
      <c r="S135" s="288"/>
      <c r="T135" s="288"/>
      <c r="U135" s="288"/>
      <c r="V135" s="288"/>
      <c r="W135" s="176"/>
      <c r="X135" s="288"/>
      <c r="Y135" s="175" t="s">
        <v>4867</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5006</v>
      </c>
      <c r="CL135" s="288"/>
      <c r="CM135" s="288"/>
      <c r="CN135" s="288"/>
      <c r="CO135" s="288"/>
      <c r="CP135" s="288"/>
      <c r="CQ135" s="288"/>
      <c r="CR135" s="288"/>
      <c r="CS135" s="178"/>
      <c r="CT135" s="288"/>
      <c r="CU135" s="288"/>
      <c r="CV135" s="288"/>
      <c r="CW135" s="288"/>
      <c r="CX135" s="288"/>
      <c r="CY135" s="288"/>
      <c r="CZ135" s="175" t="s">
        <v>5007</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5008</v>
      </c>
      <c r="B136" s="96" t="s">
        <v>5009</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5010</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967</v>
      </c>
      <c r="D137" s="78" t="s">
        <v>967</v>
      </c>
      <c r="E137" s="79" t="s">
        <v>967</v>
      </c>
      <c r="F137" s="80" t="s">
        <v>967</v>
      </c>
      <c r="G137" s="76" t="s">
        <v>4033</v>
      </c>
      <c r="H137" s="288"/>
      <c r="I137" s="175" t="s">
        <v>5014</v>
      </c>
      <c r="J137" s="175" t="s">
        <v>1387</v>
      </c>
      <c r="K137" s="175" t="s">
        <v>4695</v>
      </c>
      <c r="L137" s="175" t="s">
        <v>5015</v>
      </c>
      <c r="M137" s="175" t="s">
        <v>5016</v>
      </c>
      <c r="N137" s="288"/>
      <c r="O137" s="173" t="s">
        <v>5017</v>
      </c>
      <c r="P137" s="175" t="s">
        <v>5018</v>
      </c>
      <c r="Q137" s="288"/>
      <c r="R137" s="288"/>
      <c r="S137" s="288"/>
      <c r="T137" s="288"/>
      <c r="U137" s="288"/>
      <c r="V137" s="288"/>
      <c r="W137" s="176"/>
      <c r="X137" s="175" t="s">
        <v>4732</v>
      </c>
      <c r="Y137" s="175" t="s">
        <v>5019</v>
      </c>
      <c r="Z137" s="175" t="s">
        <v>4761</v>
      </c>
      <c r="AA137" s="175" t="s">
        <v>5020</v>
      </c>
      <c r="AB137" s="175" t="s">
        <v>1666</v>
      </c>
      <c r="AC137" s="175" t="s">
        <v>5021</v>
      </c>
      <c r="AD137" s="288"/>
      <c r="AE137" s="175" t="s">
        <v>5022</v>
      </c>
      <c r="AF137" s="175" t="s">
        <v>1444</v>
      </c>
      <c r="AG137" s="288"/>
      <c r="AH137" s="288"/>
      <c r="AI137" s="288"/>
      <c r="AJ137" s="288"/>
      <c r="AK137" s="176"/>
      <c r="AL137" s="288"/>
      <c r="AM137" s="288"/>
      <c r="AN137" s="288"/>
      <c r="AO137" s="288"/>
      <c r="AP137" s="288"/>
      <c r="AQ137" s="288"/>
      <c r="AR137" s="288"/>
      <c r="AS137" s="175" t="s">
        <v>1756</v>
      </c>
      <c r="AT137" s="175" t="s">
        <v>5023</v>
      </c>
      <c r="AU137" s="288"/>
      <c r="AV137" s="288"/>
      <c r="AW137" s="288"/>
      <c r="AX137" s="288"/>
      <c r="AY137" s="178"/>
      <c r="AZ137" s="288"/>
      <c r="BA137" s="175" t="s">
        <v>464</v>
      </c>
      <c r="BB137" s="175" t="s">
        <v>2538</v>
      </c>
      <c r="BC137" s="175" t="s">
        <v>5024</v>
      </c>
      <c r="BD137" s="175" t="s">
        <v>5025</v>
      </c>
      <c r="BE137" s="288"/>
      <c r="BF137" s="288"/>
      <c r="BG137" s="175" t="s">
        <v>5026</v>
      </c>
      <c r="BH137" s="175" t="s">
        <v>5027</v>
      </c>
      <c r="BI137" s="175"/>
      <c r="BJ137" s="175" t="s">
        <v>416</v>
      </c>
      <c r="BK137" s="288"/>
      <c r="BL137" s="288"/>
      <c r="BM137" s="288"/>
      <c r="BN137" s="288"/>
      <c r="BO137" s="178"/>
      <c r="BP137" s="173"/>
      <c r="BQ137" s="288"/>
      <c r="BR137" s="175" t="s">
        <v>5028</v>
      </c>
      <c r="BS137" s="175" t="s">
        <v>5029</v>
      </c>
      <c r="BT137" s="288"/>
      <c r="BU137" s="175" t="s">
        <v>297</v>
      </c>
      <c r="BV137" s="175" t="s">
        <v>5030</v>
      </c>
      <c r="BW137" s="175" t="s">
        <v>5031</v>
      </c>
      <c r="BX137" s="288"/>
      <c r="BY137" s="175" t="s">
        <v>1426</v>
      </c>
      <c r="BZ137" s="288"/>
      <c r="CA137" s="288"/>
      <c r="CB137" s="288"/>
      <c r="CC137" s="288"/>
      <c r="CD137" s="288"/>
      <c r="CE137" s="288"/>
      <c r="CF137" s="175" t="s">
        <v>5032</v>
      </c>
      <c r="CG137" s="175" t="s">
        <v>1748</v>
      </c>
      <c r="CH137" s="175" t="s">
        <v>2442</v>
      </c>
      <c r="CI137" s="175" t="s">
        <v>5033</v>
      </c>
      <c r="CJ137" s="175" t="s">
        <v>3943</v>
      </c>
      <c r="CK137" s="288"/>
      <c r="CL137" s="175" t="s">
        <v>1546</v>
      </c>
      <c r="CM137" s="175" t="s">
        <v>2577</v>
      </c>
      <c r="CN137" s="288"/>
      <c r="CO137" s="288"/>
      <c r="CP137" s="288"/>
      <c r="CQ137" s="288"/>
      <c r="CR137" s="288"/>
      <c r="CS137" s="178"/>
      <c r="CT137" s="175" t="s">
        <v>5034</v>
      </c>
      <c r="CU137" s="175" t="s">
        <v>5035</v>
      </c>
      <c r="CV137" s="173" t="s">
        <v>5036</v>
      </c>
      <c r="CW137" s="288"/>
      <c r="CX137" s="288"/>
      <c r="CY137" s="288"/>
      <c r="CZ137" s="175" t="s">
        <v>5037</v>
      </c>
      <c r="DA137" s="175" t="s">
        <v>5038</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5039</v>
      </c>
      <c r="B138" s="96" t="s">
        <v>5040</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5041</v>
      </c>
      <c r="BW138" s="244"/>
      <c r="BX138" s="244"/>
      <c r="BY138" s="244"/>
      <c r="BZ138" s="244"/>
      <c r="CA138" s="244"/>
      <c r="CB138" s="244"/>
      <c r="CC138" s="244"/>
      <c r="CD138" s="244"/>
      <c r="CE138" s="244"/>
      <c r="CF138" s="281"/>
      <c r="CG138" s="281"/>
      <c r="CH138" s="281"/>
      <c r="CI138" s="214" t="s">
        <v>5042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967</v>
      </c>
      <c r="D139" s="78" t="s">
        <v>967</v>
      </c>
      <c r="E139" s="79" t="s">
        <v>967</v>
      </c>
      <c r="F139" s="80" t="s">
        <v>967</v>
      </c>
      <c r="G139" s="76" t="s">
        <v>3917</v>
      </c>
      <c r="H139" s="175" t="s">
        <v>3333</v>
      </c>
      <c r="I139" s="175" t="s">
        <v>2935</v>
      </c>
      <c r="J139" s="175" t="s">
        <v>1189</v>
      </c>
      <c r="K139" s="175" t="s">
        <v>3286</v>
      </c>
      <c r="L139" s="175" t="s">
        <v>2210</v>
      </c>
      <c r="M139" s="175" t="s">
        <v>5045</v>
      </c>
      <c r="N139" s="175" t="s">
        <v>5046</v>
      </c>
      <c r="O139" s="175" t="s">
        <v>1598</v>
      </c>
      <c r="P139" s="175" t="s">
        <v>381</v>
      </c>
      <c r="Q139" s="175"/>
      <c r="R139" s="175"/>
      <c r="S139" s="175"/>
      <c r="T139" s="175"/>
      <c r="U139" s="175"/>
      <c r="V139" s="175"/>
      <c r="W139" s="176"/>
      <c r="X139" s="175" t="s">
        <v>4746</v>
      </c>
      <c r="Y139" s="175" t="s">
        <v>4113</v>
      </c>
      <c r="Z139" s="175" t="s">
        <v>4653</v>
      </c>
      <c r="AA139" s="175" t="s">
        <v>3139</v>
      </c>
      <c r="AB139" s="175" t="s">
        <v>5047</v>
      </c>
      <c r="AC139" s="175" t="s">
        <v>5048</v>
      </c>
      <c r="AD139" s="175" t="s">
        <v>2815</v>
      </c>
      <c r="AE139" s="175" t="s">
        <v>5049</v>
      </c>
      <c r="AF139" s="175" t="s">
        <v>254</v>
      </c>
      <c r="AG139" s="175"/>
      <c r="AH139" s="175"/>
      <c r="AI139" s="175"/>
      <c r="AJ139" s="175"/>
      <c r="AK139" s="176"/>
      <c r="AL139" s="175"/>
      <c r="AM139" s="175"/>
      <c r="AN139" s="175"/>
      <c r="AO139" s="175"/>
      <c r="AP139" s="175"/>
      <c r="AQ139" s="175"/>
      <c r="AR139" s="175"/>
      <c r="AS139" s="175" t="s">
        <v>935</v>
      </c>
      <c r="AT139" s="175" t="s">
        <v>5050</v>
      </c>
      <c r="AU139" s="175"/>
      <c r="AV139" s="175"/>
      <c r="AW139" s="175"/>
      <c r="AX139" s="175"/>
      <c r="AY139" s="178"/>
      <c r="AZ139" s="175" t="s">
        <v>5051</v>
      </c>
      <c r="BA139" s="175" t="s">
        <v>3086</v>
      </c>
      <c r="BB139" s="175" t="s">
        <v>2980</v>
      </c>
      <c r="BC139" s="175" t="s">
        <v>5052</v>
      </c>
      <c r="BD139" s="175" t="s">
        <v>5053</v>
      </c>
      <c r="BE139" s="175" t="s">
        <v>5054</v>
      </c>
      <c r="BF139" s="175" t="s">
        <v>3927</v>
      </c>
      <c r="BG139" s="175" t="s">
        <v>3652</v>
      </c>
      <c r="BH139" s="181"/>
      <c r="BI139" s="288"/>
      <c r="BJ139" s="288"/>
      <c r="BK139" s="175"/>
      <c r="BL139" s="175"/>
      <c r="BM139" s="175"/>
      <c r="BN139" s="175"/>
      <c r="BO139" s="178"/>
      <c r="BP139" s="173"/>
      <c r="BQ139" s="288"/>
      <c r="BR139" s="441" t="s">
        <v>5055</v>
      </c>
      <c r="BS139" s="175" t="s">
        <v>5056</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4903</v>
      </c>
      <c r="CW139" s="288"/>
      <c r="CX139" s="175" t="s">
        <v>5057</v>
      </c>
      <c r="CY139" s="288"/>
      <c r="CZ139" s="288"/>
      <c r="DA139" s="288"/>
      <c r="DB139" s="288"/>
      <c r="DC139" s="288"/>
      <c r="DD139" s="288"/>
      <c r="DE139" s="288"/>
      <c r="DF139" s="178"/>
      <c r="DG139" s="175" t="s">
        <v>3477</v>
      </c>
      <c r="DH139" s="288"/>
      <c r="DI139" s="288"/>
      <c r="DJ139" s="288"/>
      <c r="DK139" s="288"/>
      <c r="DL139" s="288"/>
      <c r="DM139" s="288"/>
      <c r="DN139" s="175" t="s">
        <v>5058</v>
      </c>
      <c r="DO139" s="175"/>
      <c r="DP139" s="441"/>
      <c r="DQ139" s="313"/>
      <c r="DR139" s="288"/>
      <c r="DS139" s="288"/>
      <c r="DT139" s="288"/>
      <c r="DU139" s="288"/>
      <c r="DV139" s="288"/>
      <c r="DW139" s="233"/>
      <c r="DX139" s="288"/>
      <c r="DY139" s="288"/>
      <c r="DZ139" s="288"/>
      <c r="EA139" s="288"/>
      <c r="EB139" s="288"/>
    </row>
    <row r="140" ht="15.75" customHeight="1">
      <c r="A140" s="234" t="s">
        <v>5059</v>
      </c>
      <c r="B140" s="96" t="s">
        <v>5060</v>
      </c>
      <c r="C140" s="97" t="s">
        <v>967</v>
      </c>
      <c r="D140" s="98" t="s">
        <v>967</v>
      </c>
      <c r="E140" s="99" t="s">
        <v>967</v>
      </c>
      <c r="F140" s="100" t="s">
        <v>967</v>
      </c>
      <c r="G140" s="96" t="s">
        <v>428</v>
      </c>
      <c r="H140" s="261"/>
      <c r="I140" s="261"/>
      <c r="J140" s="261"/>
      <c r="K140" s="185" t="s">
        <v>4432</v>
      </c>
      <c r="L140" s="261"/>
      <c r="M140" s="261"/>
      <c r="N140" s="261"/>
      <c r="O140" s="185" t="s">
        <v>5061</v>
      </c>
      <c r="P140" s="261"/>
      <c r="Q140" s="261"/>
      <c r="R140" s="261"/>
      <c r="S140" s="261"/>
      <c r="T140" s="261"/>
      <c r="U140" s="261"/>
      <c r="V140" s="261"/>
      <c r="W140" s="176"/>
      <c r="X140" s="264" t="s">
        <v>3254</v>
      </c>
      <c r="Y140" s="266"/>
      <c r="Z140" s="264" t="s">
        <v>4814</v>
      </c>
      <c r="AA140" s="266"/>
      <c r="AB140" s="264" t="s">
        <v>5062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967</v>
      </c>
      <c r="D141" s="78" t="s">
        <v>967</v>
      </c>
      <c r="E141" s="79" t="s">
        <v>967</v>
      </c>
      <c r="F141" s="80" t="s">
        <v>967</v>
      </c>
      <c r="G141" s="76" t="s">
        <v>3792</v>
      </c>
      <c r="H141" s="288"/>
      <c r="I141" s="175" t="s">
        <v>5065</v>
      </c>
      <c r="J141" s="175" t="s">
        <v>4604</v>
      </c>
      <c r="K141" s="175" t="s">
        <v>539</v>
      </c>
      <c r="L141" s="175" t="s">
        <v>5066</v>
      </c>
      <c r="M141" s="175" t="s">
        <v>5067</v>
      </c>
      <c r="N141" s="288"/>
      <c r="O141" s="175" t="s">
        <v>3075</v>
      </c>
      <c r="P141" s="175" t="s">
        <v>1444</v>
      </c>
      <c r="Q141" s="288"/>
      <c r="R141" s="288"/>
      <c r="S141" s="288"/>
      <c r="T141" s="288"/>
      <c r="U141" s="288"/>
      <c r="V141" s="288"/>
      <c r="W141" s="176"/>
      <c r="X141" s="175" t="s">
        <v>5068</v>
      </c>
      <c r="Y141" s="175" t="s">
        <v>5069</v>
      </c>
      <c r="Z141" s="175" t="s">
        <v>276</v>
      </c>
      <c r="AA141" s="288"/>
      <c r="AB141" s="175" t="s">
        <v>5070</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5071</v>
      </c>
      <c r="BJ141" s="175" t="s">
        <v>5072</v>
      </c>
      <c r="BK141" s="288"/>
      <c r="BL141" s="288"/>
      <c r="BM141" s="288"/>
      <c r="BN141" s="288"/>
      <c r="BO141" s="178"/>
      <c r="BP141" s="288"/>
      <c r="BQ141" s="288"/>
      <c r="BR141" s="288"/>
      <c r="BS141" s="175" t="s">
        <v>600</v>
      </c>
      <c r="BT141" s="288"/>
      <c r="BU141" s="288"/>
      <c r="BV141" s="288"/>
      <c r="BW141" s="175" t="s">
        <v>5073</v>
      </c>
      <c r="BX141" s="175" t="s">
        <v>5074</v>
      </c>
      <c r="BY141" s="175" t="s">
        <v>2714</v>
      </c>
      <c r="BZ141" s="288"/>
      <c r="CA141" s="288"/>
      <c r="CB141" s="288"/>
      <c r="CC141" s="288"/>
      <c r="CD141" s="288"/>
      <c r="CE141" s="288"/>
      <c r="CF141" s="175" t="s">
        <v>5075</v>
      </c>
      <c r="CG141" s="175" t="s">
        <v>5005</v>
      </c>
      <c r="CH141" s="175" t="s">
        <v>757</v>
      </c>
      <c r="CI141" s="175" t="s">
        <v>5076</v>
      </c>
      <c r="CJ141" s="288"/>
      <c r="CK141" s="288"/>
      <c r="CL141" s="175" t="s">
        <v>108</v>
      </c>
      <c r="CM141" s="175" t="s">
        <v>4979</v>
      </c>
      <c r="CN141" s="288"/>
      <c r="CO141" s="288"/>
      <c r="CP141" s="288"/>
      <c r="CQ141" s="288"/>
      <c r="CR141" s="288"/>
      <c r="CS141" s="178"/>
      <c r="CT141" s="175" t="s">
        <v>1059</v>
      </c>
      <c r="CU141" s="175" t="s">
        <v>5077</v>
      </c>
      <c r="CV141" s="175" t="s">
        <v>5078</v>
      </c>
      <c r="CW141" s="175" t="s">
        <v>5079</v>
      </c>
      <c r="CX141" s="175" t="s">
        <v>5080</v>
      </c>
      <c r="CY141" s="288"/>
      <c r="CZ141" s="175" t="s">
        <v>5081</v>
      </c>
      <c r="DA141" s="175" t="s">
        <v>5082</v>
      </c>
      <c r="DB141" s="288"/>
      <c r="DC141" s="288"/>
      <c r="DD141" s="288"/>
      <c r="DE141" s="288"/>
      <c r="DF141" s="178"/>
      <c r="DG141" s="288"/>
      <c r="DH141" s="288"/>
      <c r="DI141" s="288"/>
      <c r="DJ141" s="288"/>
      <c r="DK141" s="288"/>
      <c r="DL141" s="288"/>
      <c r="DM141" s="288"/>
      <c r="DN141" s="175" t="s">
        <v>5083</v>
      </c>
      <c r="DO141" s="175"/>
      <c r="DP141" s="313"/>
      <c r="DQ141" s="313"/>
      <c r="DR141" s="288"/>
      <c r="DS141" s="288"/>
      <c r="DT141" s="288"/>
      <c r="DU141" s="288"/>
      <c r="DV141" s="288"/>
      <c r="DW141" s="233"/>
      <c r="DX141" s="288"/>
      <c r="DY141" s="288"/>
      <c r="DZ141" s="288"/>
      <c r="EA141" s="288"/>
      <c r="EB141" s="288"/>
    </row>
    <row r="142">
      <c r="A142" s="234" t="s">
        <v>5084</v>
      </c>
      <c r="B142" s="96" t="s">
        <v>5085</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5086</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5087</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5091</v>
      </c>
      <c r="B144" s="96" t="s">
        <v>5092</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5093</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5096</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5097</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5098</v>
      </c>
      <c r="B146" s="96" t="s">
        <v>5099</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967</v>
      </c>
      <c r="D147" s="78" t="s">
        <v>967</v>
      </c>
      <c r="E147" s="79" t="s">
        <v>967</v>
      </c>
      <c r="F147" s="80" t="s">
        <v>899</v>
      </c>
      <c r="G147" s="76" t="s">
        <v>5102</v>
      </c>
      <c r="H147" s="288"/>
      <c r="I147" s="288"/>
      <c r="J147" s="288"/>
      <c r="K147" s="173" t="s">
        <v>4847</v>
      </c>
      <c r="L147" s="313"/>
      <c r="M147" s="313"/>
      <c r="N147" s="288"/>
      <c r="O147" s="288"/>
      <c r="P147" s="288"/>
      <c r="Q147" s="288"/>
      <c r="R147" s="288"/>
      <c r="S147" s="288"/>
      <c r="T147" s="288"/>
      <c r="U147" s="288"/>
      <c r="V147" s="288"/>
      <c r="W147" s="176"/>
      <c r="X147" s="173" t="s">
        <v>3192</v>
      </c>
      <c r="Y147" s="288"/>
      <c r="Z147" s="173" t="s">
        <v>1664</v>
      </c>
      <c r="AA147" s="288"/>
      <c r="AB147" s="84" t="s">
        <v>5103</v>
      </c>
      <c r="AC147" s="173" t="s">
        <v>1935</v>
      </c>
      <c r="AD147" s="288"/>
      <c r="AE147" s="288"/>
      <c r="AF147" s="173" t="s">
        <v>4991</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5104</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5105</v>
      </c>
      <c r="CG147" s="173" t="s">
        <v>388</v>
      </c>
      <c r="CH147" s="173" t="s">
        <v>3888</v>
      </c>
      <c r="CI147" s="288"/>
      <c r="CJ147" s="173" t="s">
        <v>2026</v>
      </c>
      <c r="CK147" s="288"/>
      <c r="CL147" s="173" t="s">
        <v>1889</v>
      </c>
      <c r="CM147" s="288"/>
      <c r="CN147" s="288"/>
      <c r="CO147" s="288"/>
      <c r="CP147" s="288"/>
      <c r="CQ147" s="288"/>
      <c r="CR147" s="288"/>
      <c r="CS147" s="178"/>
      <c r="CT147" s="173" t="s">
        <v>5106</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5107</v>
      </c>
      <c r="B148" s="96" t="s">
        <v>5108</v>
      </c>
      <c r="C148" s="97" t="s">
        <v>967</v>
      </c>
      <c r="D148" s="98" t="s">
        <v>967</v>
      </c>
      <c r="E148" s="99" t="s">
        <v>967</v>
      </c>
      <c r="F148" s="100" t="s">
        <v>899</v>
      </c>
      <c r="G148" s="96" t="s">
        <v>5109</v>
      </c>
      <c r="H148" s="183" t="s">
        <v>5110</v>
      </c>
      <c r="I148" s="261"/>
      <c r="J148" s="183" t="s">
        <v>2541</v>
      </c>
      <c r="K148" s="183" t="s">
        <v>2369</v>
      </c>
      <c r="L148" s="258" t="s">
        <v>5111</v>
      </c>
      <c r="M148" s="261"/>
      <c r="N148" s="261"/>
      <c r="O148" s="261"/>
      <c r="P148" s="183" t="s">
        <v>5112</v>
      </c>
      <c r="Q148" s="261"/>
      <c r="R148" s="261"/>
      <c r="S148" s="261"/>
      <c r="T148" s="261"/>
      <c r="U148" s="261"/>
      <c r="V148" s="261"/>
      <c r="W148" s="176"/>
      <c r="X148" s="266"/>
      <c r="Y148" s="193" t="s">
        <v>4406</v>
      </c>
      <c r="Z148" s="193" t="s">
        <v>2386</v>
      </c>
      <c r="AA148" s="266"/>
      <c r="AB148" s="193" t="s">
        <v>5113</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5114</v>
      </c>
      <c r="BD148" s="273"/>
      <c r="BE148" s="203" t="s">
        <v>2779</v>
      </c>
      <c r="BF148" s="203" t="s">
        <v>5115</v>
      </c>
      <c r="BG148" s="203" t="s">
        <v>5116</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5117</v>
      </c>
      <c r="CG148" s="281"/>
      <c r="CH148" s="281"/>
      <c r="CI148" s="281"/>
      <c r="CJ148" s="281"/>
      <c r="CK148" s="281"/>
      <c r="CL148" s="278" t="s">
        <v>5118</v>
      </c>
      <c r="CM148" s="281"/>
      <c r="CN148" s="281"/>
      <c r="CO148" s="281"/>
      <c r="CP148" s="281"/>
      <c r="CQ148" s="281"/>
      <c r="CR148" s="281"/>
      <c r="CS148" s="178"/>
      <c r="CT148" s="284"/>
      <c r="CU148" s="218" t="s">
        <v>2367</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967</v>
      </c>
      <c r="D149" s="78" t="s">
        <v>967</v>
      </c>
      <c r="E149" s="79" t="s">
        <v>967</v>
      </c>
      <c r="F149" s="80" t="s">
        <v>705</v>
      </c>
      <c r="G149" s="76" t="s">
        <v>1903</v>
      </c>
      <c r="H149" s="84" t="s">
        <v>3108</v>
      </c>
      <c r="I149" s="288"/>
      <c r="J149" s="175" t="s">
        <v>194</v>
      </c>
      <c r="K149" s="84" t="s">
        <v>5122</v>
      </c>
      <c r="L149" s="288"/>
      <c r="M149" s="288"/>
      <c r="N149" s="288"/>
      <c r="O149" s="288"/>
      <c r="P149" s="175" t="s">
        <v>248</v>
      </c>
      <c r="Q149" s="288"/>
      <c r="R149" s="288"/>
      <c r="S149" s="288"/>
      <c r="T149" s="288"/>
      <c r="U149" s="288"/>
      <c r="V149" s="288"/>
      <c r="W149" s="176"/>
      <c r="X149" s="288"/>
      <c r="Y149" s="288"/>
      <c r="Z149" s="175" t="s">
        <v>5123</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5124</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5125</v>
      </c>
      <c r="DK149" s="175" t="s">
        <v>957</v>
      </c>
      <c r="DL149" s="175" t="s">
        <v>641</v>
      </c>
      <c r="DM149" s="175" t="s">
        <v>5126</v>
      </c>
      <c r="DN149" s="288"/>
      <c r="DO149" s="288"/>
      <c r="DP149" s="288"/>
      <c r="DQ149" s="288"/>
      <c r="DR149" s="288"/>
      <c r="DS149" s="288"/>
      <c r="DT149" s="175" t="s">
        <v>894</v>
      </c>
      <c r="DU149" s="288"/>
      <c r="DV149" s="288"/>
      <c r="DW149" s="233"/>
      <c r="DX149" s="288"/>
      <c r="DY149" s="288"/>
      <c r="DZ149" s="288"/>
      <c r="EA149" s="288"/>
      <c r="EB149" s="288"/>
    </row>
    <row r="150" ht="15.75" customHeight="1">
      <c r="A150" s="559" t="s">
        <v>5127</v>
      </c>
      <c r="B150" s="96" t="s">
        <v>5128</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5129</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5130</v>
      </c>
      <c r="B151" s="76" t="s">
        <v>3253</v>
      </c>
      <c r="C151" s="77" t="s">
        <v>967</v>
      </c>
      <c r="D151" s="78" t="s">
        <v>967</v>
      </c>
      <c r="E151" s="79" t="s">
        <v>967</v>
      </c>
      <c r="F151" s="80" t="s">
        <v>967</v>
      </c>
      <c r="G151" s="76" t="s">
        <v>327</v>
      </c>
      <c r="H151" s="288"/>
      <c r="I151" s="173" t="s">
        <v>5131</v>
      </c>
      <c r="J151" s="173" t="s">
        <v>3071</v>
      </c>
      <c r="K151" s="173" t="s">
        <v>2859</v>
      </c>
      <c r="L151" s="173" t="s">
        <v>5132</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5133</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5134</v>
      </c>
      <c r="DX151" s="288"/>
      <c r="DY151" s="288"/>
      <c r="DZ151" s="288"/>
      <c r="EA151" s="288"/>
      <c r="EB151" s="288"/>
    </row>
    <row r="152" ht="15.75" customHeight="1">
      <c r="A152" s="234" t="s">
        <v>5135</v>
      </c>
      <c r="B152" s="96" t="s">
        <v>969</v>
      </c>
      <c r="C152" s="97" t="s">
        <v>967</v>
      </c>
      <c r="D152" s="98" t="s">
        <v>967</v>
      </c>
      <c r="E152" s="99" t="s">
        <v>967</v>
      </c>
      <c r="F152" s="100" t="s">
        <v>967</v>
      </c>
      <c r="G152" s="96" t="s">
        <v>3127</v>
      </c>
      <c r="H152" s="261"/>
      <c r="I152" s="185" t="s">
        <v>5136</v>
      </c>
      <c r="J152" s="185" t="s">
        <v>3111</v>
      </c>
      <c r="K152" s="185" t="s">
        <v>3747</v>
      </c>
      <c r="L152" s="185" t="s">
        <v>5137</v>
      </c>
      <c r="M152" s="185" t="s">
        <v>5138</v>
      </c>
      <c r="N152" s="185" t="s">
        <v>2324</v>
      </c>
      <c r="O152" s="185" t="s">
        <v>5139</v>
      </c>
      <c r="P152" s="185" t="s">
        <v>2629</v>
      </c>
      <c r="Q152" s="261"/>
      <c r="R152" s="261"/>
      <c r="S152" s="261"/>
      <c r="T152" s="261"/>
      <c r="U152" s="261"/>
      <c r="V152" s="261"/>
      <c r="W152" s="176"/>
      <c r="X152" s="264" t="s">
        <v>223</v>
      </c>
      <c r="Y152" s="264" t="s">
        <v>5140</v>
      </c>
      <c r="Z152" s="264" t="s">
        <v>5141</v>
      </c>
      <c r="AA152" s="264" t="s">
        <v>5142</v>
      </c>
      <c r="AB152" s="264" t="s">
        <v>5143</v>
      </c>
      <c r="AC152" s="264" t="s">
        <v>5144</v>
      </c>
      <c r="AD152" s="266"/>
      <c r="AE152" s="264" t="s">
        <v>5145</v>
      </c>
      <c r="AF152" s="264" t="s">
        <v>5146</v>
      </c>
      <c r="AG152" s="266"/>
      <c r="AH152" s="266"/>
      <c r="AI152" s="266"/>
      <c r="AJ152" s="266"/>
      <c r="AK152" s="176"/>
      <c r="AL152" s="198" t="s">
        <v>3911</v>
      </c>
      <c r="AM152" s="198" t="s">
        <v>3143</v>
      </c>
      <c r="AN152" s="198" t="s">
        <v>5147</v>
      </c>
      <c r="AO152" s="198" t="s">
        <v>3605</v>
      </c>
      <c r="AP152" s="198" t="s">
        <v>5148</v>
      </c>
      <c r="AQ152" s="198" t="s">
        <v>3738</v>
      </c>
      <c r="AR152" s="198" t="s">
        <v>5149</v>
      </c>
      <c r="AS152" s="198" t="s">
        <v>2700</v>
      </c>
      <c r="AT152" s="198" t="s">
        <v>750</v>
      </c>
      <c r="AU152" s="267"/>
      <c r="AV152" s="267"/>
      <c r="AW152" s="267"/>
      <c r="AX152" s="267"/>
      <c r="AY152" s="178"/>
      <c r="AZ152" s="272" t="s">
        <v>5150</v>
      </c>
      <c r="BA152" s="272" t="s">
        <v>5151</v>
      </c>
      <c r="BB152" s="272" t="s">
        <v>5152</v>
      </c>
      <c r="BC152" s="272" t="s">
        <v>5153</v>
      </c>
      <c r="BD152" s="272" t="s">
        <v>5154</v>
      </c>
      <c r="BE152" s="272" t="s">
        <v>5155</v>
      </c>
      <c r="BF152" s="272" t="s">
        <v>5156</v>
      </c>
      <c r="BG152" s="272" t="s">
        <v>4990</v>
      </c>
      <c r="BH152" s="272"/>
      <c r="BI152" s="272"/>
      <c r="BJ152" s="272" t="s">
        <v>548</v>
      </c>
      <c r="BK152" s="273"/>
      <c r="BL152" s="273"/>
      <c r="BM152" s="273"/>
      <c r="BN152" s="273"/>
      <c r="BO152" s="178"/>
      <c r="BP152" s="208"/>
      <c r="BQ152" s="210" t="s">
        <v>5157</v>
      </c>
      <c r="BR152" s="210" t="s">
        <v>5158</v>
      </c>
      <c r="BS152" s="210" t="s">
        <v>3672</v>
      </c>
      <c r="BT152" s="210" t="s">
        <v>5159</v>
      </c>
      <c r="BU152" s="210" t="s">
        <v>5160</v>
      </c>
      <c r="BV152" s="210" t="s">
        <v>5161</v>
      </c>
      <c r="BW152" s="210" t="s">
        <v>5162</v>
      </c>
      <c r="BX152" s="244"/>
      <c r="BY152" s="210" t="s">
        <v>5163</v>
      </c>
      <c r="BZ152" s="244"/>
      <c r="CA152" s="244"/>
      <c r="CB152" s="244"/>
      <c r="CC152" s="244"/>
      <c r="CD152" s="244"/>
      <c r="CE152" s="244"/>
      <c r="CF152" s="213" t="s">
        <v>5164</v>
      </c>
      <c r="CG152" s="213" t="s">
        <v>5165</v>
      </c>
      <c r="CH152" s="213" t="s">
        <v>3510</v>
      </c>
      <c r="CI152" s="213" t="s">
        <v>5166</v>
      </c>
      <c r="CJ152" s="213" t="s">
        <v>3070</v>
      </c>
      <c r="CK152" s="213" t="s">
        <v>5167</v>
      </c>
      <c r="CL152" s="213" t="s">
        <v>593</v>
      </c>
      <c r="CM152" s="213" t="s">
        <v>794</v>
      </c>
      <c r="CN152" s="281"/>
      <c r="CO152" s="281"/>
      <c r="CP152" s="281"/>
      <c r="CQ152" s="281"/>
      <c r="CR152" s="281"/>
      <c r="CS152" s="178"/>
      <c r="CT152" s="221" t="s">
        <v>5168</v>
      </c>
      <c r="CU152" s="221" t="s">
        <v>5169</v>
      </c>
      <c r="CV152" s="221" t="s">
        <v>1514</v>
      </c>
      <c r="CW152" s="221" t="s">
        <v>3941</v>
      </c>
      <c r="CX152" s="221" t="s">
        <v>5170</v>
      </c>
      <c r="CY152" s="221" t="s">
        <v>5171</v>
      </c>
      <c r="CZ152" s="221" t="s">
        <v>847</v>
      </c>
      <c r="DA152" s="221" t="s">
        <v>5172</v>
      </c>
      <c r="DB152" s="247"/>
      <c r="DC152" s="247"/>
      <c r="DD152" s="247"/>
      <c r="DE152" s="247"/>
      <c r="DF152" s="178"/>
      <c r="DG152" s="248"/>
      <c r="DH152" s="248"/>
      <c r="DI152" s="248"/>
      <c r="DJ152" s="248"/>
      <c r="DK152" s="248"/>
      <c r="DL152" s="248"/>
      <c r="DM152" s="248"/>
      <c r="DN152" s="286" t="s">
        <v>5173</v>
      </c>
      <c r="DO152" s="286"/>
      <c r="DP152" s="248"/>
      <c r="DQ152" s="248"/>
      <c r="DR152" s="248"/>
      <c r="DS152" s="248"/>
      <c r="DT152" s="248"/>
      <c r="DU152" s="248"/>
      <c r="DV152" s="248"/>
      <c r="DW152" s="251"/>
      <c r="DX152" s="248"/>
      <c r="DY152" s="248"/>
      <c r="DZ152" s="248"/>
      <c r="EA152" s="248"/>
      <c r="EB152" s="248"/>
    </row>
    <row r="153" ht="15.75" customHeight="1">
      <c r="A153" s="231" t="s">
        <v>5174</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5175</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5176</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5177</v>
      </c>
      <c r="B154" s="96" t="s">
        <v>4289</v>
      </c>
      <c r="C154" s="97" t="s">
        <v>967</v>
      </c>
      <c r="D154" s="98" t="s">
        <v>967</v>
      </c>
      <c r="E154" s="99" t="s">
        <v>967</v>
      </c>
      <c r="F154" s="100" t="s">
        <v>967</v>
      </c>
      <c r="G154" s="96" t="s">
        <v>3397</v>
      </c>
      <c r="H154" s="183" t="s">
        <v>5178</v>
      </c>
      <c r="I154" s="183" t="s">
        <v>5179</v>
      </c>
      <c r="J154" s="183" t="s">
        <v>5180</v>
      </c>
      <c r="K154" s="183" t="s">
        <v>1444</v>
      </c>
      <c r="L154" s="183" t="s">
        <v>3339</v>
      </c>
      <c r="M154" s="183" t="s">
        <v>5181</v>
      </c>
      <c r="N154" s="183" t="s">
        <v>5182</v>
      </c>
      <c r="O154" s="183" t="s">
        <v>5183</v>
      </c>
      <c r="P154" s="183" t="s">
        <v>3570</v>
      </c>
      <c r="Q154" s="261"/>
      <c r="R154" s="261"/>
      <c r="S154" s="261"/>
      <c r="T154" s="261"/>
      <c r="U154" s="261"/>
      <c r="V154" s="261"/>
      <c r="W154" s="176"/>
      <c r="X154" s="193" t="s">
        <v>5184</v>
      </c>
      <c r="Y154" s="193" t="s">
        <v>5185</v>
      </c>
      <c r="Z154" s="266"/>
      <c r="AA154" s="266"/>
      <c r="AB154" s="193" t="s">
        <v>5186</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5187</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5188</v>
      </c>
      <c r="B155" s="76" t="s">
        <v>780</v>
      </c>
      <c r="C155" s="77" t="s">
        <v>967</v>
      </c>
      <c r="D155" s="78" t="s">
        <v>967</v>
      </c>
      <c r="E155" s="79" t="s">
        <v>967</v>
      </c>
      <c r="F155" s="80" t="s">
        <v>967</v>
      </c>
      <c r="G155" s="76" t="s">
        <v>2361</v>
      </c>
      <c r="H155" s="173"/>
      <c r="I155" s="173" t="s">
        <v>5189</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5190</v>
      </c>
      <c r="AU155" s="288"/>
      <c r="AV155" s="288"/>
      <c r="AW155" s="288"/>
      <c r="AX155" s="288"/>
      <c r="AY155" s="178"/>
      <c r="AZ155" s="288"/>
      <c r="BA155" s="173" t="s">
        <v>5191</v>
      </c>
      <c r="BB155" s="173" t="s">
        <v>4141</v>
      </c>
      <c r="BC155" s="173" t="s">
        <v>5192</v>
      </c>
      <c r="BD155" s="288"/>
      <c r="BE155" s="288"/>
      <c r="BF155" s="288"/>
      <c r="BG155" s="173" t="s">
        <v>5193</v>
      </c>
      <c r="BH155" s="288"/>
      <c r="BI155" s="288"/>
      <c r="BJ155" s="288"/>
      <c r="BK155" s="288"/>
      <c r="BL155" s="288"/>
      <c r="BM155" s="288"/>
      <c r="BN155" s="288"/>
      <c r="BO155" s="178"/>
      <c r="BP155" s="288"/>
      <c r="BQ155" s="173" t="s">
        <v>4056</v>
      </c>
      <c r="BR155" s="173" t="s">
        <v>5194</v>
      </c>
      <c r="BS155" s="173" t="s">
        <v>5195</v>
      </c>
      <c r="BT155" s="288"/>
      <c r="BU155" s="288"/>
      <c r="BV155" s="288"/>
      <c r="BW155" s="288"/>
      <c r="BX155" s="288"/>
      <c r="BY155" s="288"/>
      <c r="BZ155" s="288"/>
      <c r="CA155" s="288"/>
      <c r="CB155" s="288"/>
      <c r="CC155" s="288"/>
      <c r="CD155" s="288"/>
      <c r="CE155" s="288"/>
      <c r="CF155" s="173" t="s">
        <v>5196</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5197</v>
      </c>
      <c r="DP155" s="288"/>
      <c r="DQ155" s="288"/>
      <c r="DR155" s="288"/>
      <c r="DS155" s="288"/>
      <c r="DT155" s="288"/>
      <c r="DU155" s="288"/>
      <c r="DV155" s="288"/>
      <c r="DW155" s="460"/>
      <c r="DX155" s="288"/>
      <c r="DY155" s="288"/>
      <c r="DZ155" s="288"/>
      <c r="EA155" s="288"/>
      <c r="EB155" s="288"/>
    </row>
    <row r="156" ht="15.75" customHeight="1">
      <c r="A156" s="559" t="s">
        <v>5198</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5199</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5200</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5201</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5202</v>
      </c>
      <c r="B159" s="76" t="s">
        <v>5203</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5204</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5205</v>
      </c>
      <c r="B161" s="76" t="s">
        <v>4553</v>
      </c>
      <c r="C161" s="77" t="s">
        <v>967</v>
      </c>
      <c r="D161" s="78" t="s">
        <v>967</v>
      </c>
      <c r="E161" s="79" t="s">
        <v>967</v>
      </c>
      <c r="F161" s="80" t="s">
        <v>967</v>
      </c>
      <c r="G161" s="76" t="s">
        <v>705</v>
      </c>
      <c r="H161" s="288"/>
      <c r="I161" s="175" t="s">
        <v>5206</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5207</v>
      </c>
      <c r="B162" s="96" t="s">
        <v>3783</v>
      </c>
      <c r="C162" s="97" t="s">
        <v>967</v>
      </c>
      <c r="D162" s="98" t="s">
        <v>967</v>
      </c>
      <c r="E162" s="99" t="s">
        <v>967</v>
      </c>
      <c r="F162" s="100" t="s">
        <v>2489</v>
      </c>
      <c r="G162" s="96" t="s">
        <v>1524</v>
      </c>
      <c r="H162" s="261"/>
      <c r="I162" s="183"/>
      <c r="J162" s="261"/>
      <c r="K162" s="183" t="s">
        <v>5208</v>
      </c>
      <c r="L162" s="261"/>
      <c r="M162" s="261"/>
      <c r="N162" s="261"/>
      <c r="O162" s="261"/>
      <c r="P162" s="261"/>
      <c r="Q162" s="261"/>
      <c r="R162" s="261"/>
      <c r="S162" s="261"/>
      <c r="T162" s="261"/>
      <c r="U162" s="261"/>
      <c r="V162" s="261"/>
      <c r="W162" s="176"/>
      <c r="X162" s="266"/>
      <c r="Y162" s="108" t="s">
        <v>5209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5210</v>
      </c>
      <c r="AX162" s="267"/>
      <c r="AY162" s="178"/>
      <c r="AZ162" s="273"/>
      <c r="BA162" s="273"/>
      <c r="BB162" s="203" t="s">
        <v>5211</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5212</v>
      </c>
      <c r="CG162" s="281"/>
      <c r="CH162" s="281"/>
      <c r="CI162" s="281"/>
      <c r="CJ162" s="281"/>
      <c r="CK162" s="281"/>
      <c r="CL162" s="281"/>
      <c r="CM162" s="281"/>
      <c r="CN162" s="281"/>
      <c r="CO162" s="281"/>
      <c r="CP162" s="281"/>
      <c r="CQ162" s="281"/>
      <c r="CR162" s="281"/>
      <c r="CS162" s="178"/>
      <c r="CT162" s="157" t="s">
        <v>5213</v>
      </c>
      <c r="CU162" s="157" t="s">
        <v>4249</v>
      </c>
      <c r="CV162" s="247"/>
      <c r="CW162" s="247"/>
      <c r="CX162" s="247"/>
      <c r="CY162" s="247"/>
      <c r="CZ162" s="247"/>
      <c r="DA162" s="247"/>
      <c r="DB162" s="247"/>
      <c r="DC162" s="247"/>
      <c r="DD162" s="247"/>
      <c r="DE162" s="247"/>
      <c r="DF162" s="178"/>
      <c r="DG162" s="228" t="s">
        <v>5111</v>
      </c>
      <c r="DH162" s="248"/>
      <c r="DI162" s="248"/>
      <c r="DJ162" s="248"/>
      <c r="DK162" s="227" t="s">
        <v>5214</v>
      </c>
      <c r="DL162" s="227" t="s">
        <v>5215</v>
      </c>
      <c r="DM162" s="227" t="s">
        <v>5216</v>
      </c>
      <c r="DN162" s="248"/>
      <c r="DO162" s="248"/>
      <c r="DP162" s="248"/>
      <c r="DQ162" s="228" t="s">
        <v>2229</v>
      </c>
      <c r="DR162" s="248"/>
      <c r="DS162" s="248"/>
      <c r="DT162" s="228" t="s">
        <v>4955</v>
      </c>
      <c r="DU162" s="248"/>
      <c r="DV162" s="227"/>
      <c r="DW162" s="251" t="s">
        <v>2680</v>
      </c>
      <c r="DX162" s="248"/>
      <c r="DY162" s="248"/>
      <c r="DZ162" s="228" t="s">
        <v>5206</v>
      </c>
      <c r="EA162" s="248"/>
      <c r="EB162" s="248"/>
    </row>
    <row r="163" ht="15.75" customHeight="1">
      <c r="A163" s="231" t="s">
        <v>5217</v>
      </c>
      <c r="B163" s="76" t="s">
        <v>5109</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5218</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5219</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5220</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5221</v>
      </c>
      <c r="B167" s="76" t="s">
        <v>2489</v>
      </c>
      <c r="C167" s="77" t="s">
        <v>967</v>
      </c>
      <c r="D167" s="78" t="s">
        <v>967</v>
      </c>
      <c r="E167" s="79" t="s">
        <v>967</v>
      </c>
      <c r="F167" s="80" t="s">
        <v>967</v>
      </c>
      <c r="G167" s="76" t="s">
        <v>966</v>
      </c>
      <c r="H167" s="288"/>
      <c r="I167" s="288"/>
      <c r="J167" s="288"/>
      <c r="K167" s="175" t="s">
        <v>2206</v>
      </c>
      <c r="L167" s="288"/>
      <c r="M167" s="288"/>
      <c r="N167" s="288"/>
      <c r="O167" s="175" t="s">
        <v>5222</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5223</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5225</v>
      </c>
      <c r="H2" s="584" t="s">
        <v>47</v>
      </c>
      <c r="I2" s="584" t="s">
        <v>48</v>
      </c>
      <c r="J2" s="584" t="s">
        <v>5226</v>
      </c>
      <c r="K2" s="584" t="s">
        <v>54</v>
      </c>
      <c r="N2" s="584" t="s">
        <v>5227</v>
      </c>
      <c r="P2" s="585"/>
      <c r="Q2" s="586" t="s">
        <v>47</v>
      </c>
      <c r="R2" s="586" t="s">
        <v>5228</v>
      </c>
      <c r="S2" s="586" t="s">
        <v>52</v>
      </c>
      <c r="T2" s="586" t="s">
        <v>53</v>
      </c>
      <c r="U2" s="586" t="s">
        <v>54</v>
      </c>
      <c r="V2" s="586" t="s">
        <v>5229</v>
      </c>
      <c r="W2" s="585"/>
      <c r="X2" s="587" t="s">
        <v>47</v>
      </c>
      <c r="Y2" s="587" t="s">
        <v>48</v>
      </c>
      <c r="Z2" s="587" t="s">
        <v>49</v>
      </c>
      <c r="AA2" s="587" t="s">
        <v>50</v>
      </c>
      <c r="AC2" s="587" t="s">
        <v>52</v>
      </c>
      <c r="AD2" s="587" t="s">
        <v>53</v>
      </c>
      <c r="AE2" s="587" t="s">
        <v>54</v>
      </c>
      <c r="AF2" s="587" t="s">
        <v>5227</v>
      </c>
      <c r="AH2" s="585"/>
      <c r="AI2" s="588" t="s">
        <v>48</v>
      </c>
      <c r="AK2" s="588" t="s">
        <v>49</v>
      </c>
      <c r="AN2" s="588" t="s">
        <v>51</v>
      </c>
      <c r="AP2" s="588" t="s">
        <v>52</v>
      </c>
      <c r="AT2" s="588" t="s">
        <v>52</v>
      </c>
      <c r="AU2" s="588" t="s">
        <v>53</v>
      </c>
      <c r="AV2" s="588" t="s">
        <v>5229</v>
      </c>
      <c r="AX2" s="589"/>
      <c r="AY2" s="590" t="s">
        <v>47</v>
      </c>
      <c r="AZ2" s="590" t="s">
        <v>52</v>
      </c>
      <c r="BA2" s="590" t="s">
        <v>53</v>
      </c>
      <c r="BB2" s="590" t="s">
        <v>5227</v>
      </c>
      <c r="BD2" s="589"/>
      <c r="BE2" s="591" t="s">
        <v>47</v>
      </c>
      <c r="BF2" s="591" t="s">
        <v>48</v>
      </c>
      <c r="BG2" s="591" t="s">
        <v>50</v>
      </c>
      <c r="BI2" s="591" t="s">
        <v>52</v>
      </c>
      <c r="BJ2" s="591" t="s">
        <v>5227</v>
      </c>
      <c r="BL2" s="585"/>
      <c r="BM2" s="592" t="s">
        <v>49</v>
      </c>
      <c r="BN2" s="592" t="s">
        <v>50</v>
      </c>
      <c r="BO2" s="592" t="s">
        <v>51</v>
      </c>
      <c r="BP2" s="592" t="s">
        <v>52</v>
      </c>
      <c r="BR2" s="592" t="s">
        <v>53</v>
      </c>
      <c r="BS2" s="592" t="s">
        <v>54</v>
      </c>
      <c r="BU2" s="592" t="s">
        <v>5229</v>
      </c>
      <c r="BV2" s="589"/>
      <c r="BW2" s="593" t="s">
        <v>5230</v>
      </c>
      <c r="BX2" s="594" t="s">
        <v>74</v>
      </c>
      <c r="BY2" s="593" t="s">
        <v>80</v>
      </c>
      <c r="CA2" s="593" t="s">
        <v>76</v>
      </c>
      <c r="CB2" s="595" t="s">
        <v>5231</v>
      </c>
      <c r="CC2" s="593" t="s">
        <v>5232</v>
      </c>
      <c r="CD2" s="596" t="s">
        <v>5233</v>
      </c>
      <c r="CE2" s="593" t="s">
        <v>75</v>
      </c>
      <c r="CF2" s="593" t="s">
        <v>66</v>
      </c>
      <c r="CG2" s="594" t="s">
        <v>77</v>
      </c>
    </row>
    <row r="3" ht="23.25" customHeight="1">
      <c r="J3" s="597" t="s">
        <v>5234</v>
      </c>
      <c r="K3" s="597" t="s">
        <v>5235</v>
      </c>
      <c r="L3" s="598" t="s">
        <v>5236</v>
      </c>
      <c r="M3" s="598" t="s">
        <v>5237</v>
      </c>
      <c r="N3" s="598" t="s">
        <v>5238</v>
      </c>
      <c r="O3" s="597" t="s">
        <v>5239</v>
      </c>
      <c r="P3" s="585"/>
      <c r="W3" s="585"/>
      <c r="AA3" s="599" t="s">
        <v>5240</v>
      </c>
      <c r="AB3" s="599" t="s">
        <v>5241</v>
      </c>
      <c r="AF3" s="599" t="s">
        <v>52</v>
      </c>
      <c r="AG3" s="599" t="s">
        <v>49</v>
      </c>
      <c r="AH3" s="585"/>
      <c r="AI3" s="600" t="s">
        <v>5242</v>
      </c>
      <c r="AJ3" s="600" t="s">
        <v>5243</v>
      </c>
      <c r="AK3" s="601" t="s">
        <v>5238</v>
      </c>
      <c r="AL3" s="601" t="s">
        <v>5244</v>
      </c>
      <c r="AM3" s="601" t="s">
        <v>5245</v>
      </c>
      <c r="AN3" s="601" t="s">
        <v>5238</v>
      </c>
      <c r="AO3" s="602" t="s">
        <v>5246</v>
      </c>
      <c r="AP3" s="601" t="s">
        <v>5247</v>
      </c>
      <c r="AQ3" s="601" t="s">
        <v>5248</v>
      </c>
      <c r="AR3" s="601" t="s">
        <v>5249</v>
      </c>
      <c r="AS3" s="601" t="s">
        <v>5250</v>
      </c>
      <c r="AV3" s="601" t="s">
        <v>5251</v>
      </c>
      <c r="AW3" s="601" t="s">
        <v>5252</v>
      </c>
      <c r="AX3" s="589"/>
      <c r="BB3" s="603" t="s">
        <v>5253</v>
      </c>
      <c r="BC3" s="603" t="s">
        <v>5254</v>
      </c>
      <c r="BD3" s="604"/>
      <c r="BG3" s="591" t="s">
        <v>5255</v>
      </c>
      <c r="BH3" s="591" t="s">
        <v>5256</v>
      </c>
      <c r="BJ3" s="605" t="s">
        <v>5257</v>
      </c>
      <c r="BK3" s="605" t="s">
        <v>5258</v>
      </c>
      <c r="BL3" s="585"/>
      <c r="BP3" s="606" t="s">
        <v>5245</v>
      </c>
      <c r="BQ3" s="606" t="s">
        <v>5259</v>
      </c>
      <c r="BS3" s="606" t="s">
        <v>5238</v>
      </c>
      <c r="BT3" s="606" t="s">
        <v>5245</v>
      </c>
      <c r="BV3" s="589"/>
      <c r="BY3" s="607" t="s">
        <v>5260</v>
      </c>
      <c r="BZ3" s="607" t="s">
        <v>5261</v>
      </c>
    </row>
    <row r="4">
      <c r="A4" s="562" t="s">
        <v>5262</v>
      </c>
      <c r="B4" s="96" t="s">
        <v>5263</v>
      </c>
      <c r="C4" s="97" t="s">
        <v>706</v>
      </c>
      <c r="D4" s="98" t="s">
        <v>2489</v>
      </c>
      <c r="E4" s="99" t="s">
        <v>966</v>
      </c>
      <c r="F4" s="100" t="s">
        <v>3397</v>
      </c>
      <c r="G4" s="96" t="s">
        <v>4033</v>
      </c>
      <c r="H4" s="608"/>
      <c r="I4" s="609" t="s">
        <v>5264</v>
      </c>
      <c r="J4" s="609"/>
      <c r="K4" s="610" t="s">
        <v>5265</v>
      </c>
      <c r="L4" s="609" t="s">
        <v>5266</v>
      </c>
      <c r="M4" s="608"/>
      <c r="N4" s="608"/>
      <c r="O4" s="611" t="s">
        <v>5267</v>
      </c>
      <c r="P4" s="612"/>
      <c r="Q4" s="613" t="s">
        <v>4944</v>
      </c>
      <c r="R4" s="614"/>
      <c r="S4" s="614"/>
      <c r="T4" s="615" t="s">
        <v>5268</v>
      </c>
      <c r="U4" s="616"/>
      <c r="V4" s="617" t="s">
        <v>5269</v>
      </c>
      <c r="W4" s="612"/>
      <c r="X4" s="618" t="s">
        <v>137</v>
      </c>
      <c r="Y4" s="618" t="s">
        <v>5270</v>
      </c>
      <c r="Z4" s="619" t="s">
        <v>4309</v>
      </c>
      <c r="AA4" s="620" t="s">
        <v>5271</v>
      </c>
      <c r="AB4" s="621" t="s">
        <v>486</v>
      </c>
      <c r="AC4" s="620" t="s">
        <v>676</v>
      </c>
      <c r="AD4" s="619" t="s">
        <v>1798</v>
      </c>
      <c r="AE4" s="621" t="s">
        <v>5272</v>
      </c>
      <c r="AF4" s="619" t="s">
        <v>5273</v>
      </c>
      <c r="AG4" s="622"/>
      <c r="AH4" s="612"/>
      <c r="AI4" s="623" t="s">
        <v>2314</v>
      </c>
      <c r="AJ4" s="624"/>
      <c r="AK4" s="623" t="s">
        <v>3434</v>
      </c>
      <c r="AL4" s="623"/>
      <c r="AM4" s="625" t="s">
        <v>5274</v>
      </c>
      <c r="AN4" s="624"/>
      <c r="AO4" s="626" t="s">
        <v>5275</v>
      </c>
      <c r="AP4" s="623" t="s">
        <v>5276</v>
      </c>
      <c r="AQ4" s="623" t="s">
        <v>5277</v>
      </c>
      <c r="AR4" s="624"/>
      <c r="AS4" s="624"/>
      <c r="AT4" s="624"/>
      <c r="AU4" s="627" t="s">
        <v>5278</v>
      </c>
      <c r="AV4" s="628" t="s">
        <v>2903</v>
      </c>
      <c r="AW4" s="623" t="s">
        <v>5279</v>
      </c>
      <c r="AX4" s="612"/>
      <c r="AY4" s="629"/>
      <c r="AZ4" s="630" t="s">
        <v>5280</v>
      </c>
      <c r="BA4" s="631" t="s">
        <v>5281</v>
      </c>
      <c r="BB4" s="630" t="s">
        <v>5282</v>
      </c>
      <c r="BC4" s="632"/>
      <c r="BD4" s="612"/>
      <c r="BE4" s="633" t="s">
        <v>5283</v>
      </c>
      <c r="BF4" s="634" t="s">
        <v>3554</v>
      </c>
      <c r="BG4" s="634"/>
      <c r="BH4" s="634"/>
      <c r="BI4" s="635" t="s">
        <v>1384</v>
      </c>
      <c r="BJ4" s="636"/>
      <c r="BK4" s="634" t="s">
        <v>5284</v>
      </c>
      <c r="BL4" s="612"/>
      <c r="BM4" s="637" t="s">
        <v>5285</v>
      </c>
      <c r="BN4" s="638"/>
      <c r="BO4" s="638"/>
      <c r="BP4" s="639" t="s">
        <v>5286</v>
      </c>
      <c r="BQ4" s="638"/>
      <c r="BR4" s="640" t="s">
        <v>999</v>
      </c>
      <c r="BS4" s="638"/>
      <c r="BT4" s="641" t="s">
        <v>2711</v>
      </c>
      <c r="BU4" s="640" t="s">
        <v>5287</v>
      </c>
      <c r="BV4" s="612"/>
      <c r="BW4" s="642" t="s">
        <v>5288</v>
      </c>
      <c r="BX4" s="643" t="s">
        <v>4011</v>
      </c>
      <c r="BY4" s="644"/>
      <c r="BZ4" s="644"/>
      <c r="CA4" s="643" t="s">
        <v>5289</v>
      </c>
      <c r="CB4" s="645" t="s">
        <v>3708</v>
      </c>
      <c r="CC4" s="643" t="s">
        <v>5290</v>
      </c>
      <c r="CD4" s="644"/>
      <c r="CE4" s="644"/>
      <c r="CF4" s="644"/>
      <c r="CG4" s="644"/>
    </row>
    <row r="5">
      <c r="A5" s="75" t="s">
        <v>324</v>
      </c>
      <c r="B5" s="76" t="s">
        <v>5291</v>
      </c>
      <c r="C5" s="77" t="s">
        <v>326</v>
      </c>
      <c r="D5" s="78" t="s">
        <v>427</v>
      </c>
      <c r="E5" s="79" t="s">
        <v>428</v>
      </c>
      <c r="F5" s="80" t="s">
        <v>2284</v>
      </c>
      <c r="G5" s="76" t="s">
        <v>836</v>
      </c>
      <c r="H5" s="646" t="str">
        <f>HYPERLINK("https://www.twitch.tv/videos/547050764","52.59")</f>
        <v>52.59</v>
      </c>
      <c r="I5" s="647" t="s">
        <v>5292</v>
      </c>
      <c r="J5" s="648" t="s">
        <v>5293</v>
      </c>
      <c r="K5" s="649" t="s">
        <v>4762</v>
      </c>
      <c r="L5" s="650" t="str">
        <f>HYPERLINK("https://www.twitch.tv/videos/547050207","1:17.06")</f>
        <v>1:17.06</v>
      </c>
      <c r="M5" s="651"/>
      <c r="N5" s="651"/>
      <c r="O5" s="647" t="s">
        <v>5294</v>
      </c>
      <c r="P5" s="652"/>
      <c r="Q5" s="653" t="s">
        <v>5295</v>
      </c>
      <c r="R5" s="654" t="s">
        <v>2099</v>
      </c>
      <c r="S5" s="655"/>
      <c r="T5" s="654" t="s">
        <v>3643</v>
      </c>
      <c r="U5" s="656"/>
      <c r="V5" s="657" t="s">
        <v>5296</v>
      </c>
      <c r="W5" s="652"/>
      <c r="X5" s="620" t="str">
        <f>HYPERLINK("https://clips.twitch.tv/FrozenResoluteAniseHotPokket","42.50")</f>
        <v>42.50</v>
      </c>
      <c r="Y5" s="621" t="s">
        <v>5297</v>
      </c>
      <c r="Z5" s="621" t="str">
        <f>HYPERLINK("https://www.twitch.tv/videos/547053974","1:16.59")</f>
        <v>1:16.59</v>
      </c>
      <c r="AA5" s="658" t="s">
        <v>5298</v>
      </c>
      <c r="AB5" s="618" t="s">
        <v>4784</v>
      </c>
      <c r="AC5" s="658" t="s">
        <v>5299</v>
      </c>
      <c r="AD5" s="619" t="s">
        <v>1798</v>
      </c>
      <c r="AE5" s="620" t="s">
        <v>2400</v>
      </c>
      <c r="AF5" s="659" t="s">
        <v>5300</v>
      </c>
      <c r="AG5" s="660"/>
      <c r="AH5" s="661"/>
      <c r="AI5" s="623" t="s">
        <v>5301</v>
      </c>
      <c r="AJ5" s="662"/>
      <c r="AK5" s="662" t="s">
        <v>1546</v>
      </c>
      <c r="AL5" s="625" t="s">
        <v>2317</v>
      </c>
      <c r="AM5" s="623" t="s">
        <v>5302</v>
      </c>
      <c r="AN5" s="662" t="s">
        <v>1693</v>
      </c>
      <c r="AO5" s="625" t="s">
        <v>974</v>
      </c>
      <c r="AP5" s="623" t="s">
        <v>5303</v>
      </c>
      <c r="AQ5" s="662"/>
      <c r="AR5" s="625" t="s">
        <v>5304</v>
      </c>
      <c r="AS5" s="662"/>
      <c r="AT5" s="662"/>
      <c r="AU5" s="663" t="s">
        <v>4007</v>
      </c>
      <c r="AV5" s="625" t="s">
        <v>5305</v>
      </c>
      <c r="AW5" s="662"/>
      <c r="AX5" s="652"/>
      <c r="AY5" s="664"/>
      <c r="AZ5" s="631" t="str">
        <f>HYPERLINK("https://www.twitch.tv/videos/548092239","2:03.35")</f>
        <v>2:03.35</v>
      </c>
      <c r="BA5" s="630" t="s">
        <v>1441</v>
      </c>
      <c r="BB5" s="665" t="s">
        <v>5306</v>
      </c>
      <c r="BC5" s="666"/>
      <c r="BD5" s="652"/>
      <c r="BE5" s="635" t="s">
        <v>5307</v>
      </c>
      <c r="BF5" s="633" t="str">
        <f>HYPERLINK("https://clips.twitch.tv/ReliablePluckyGazelleBuddhaBar","34.35")</f>
        <v>34.35</v>
      </c>
      <c r="BG5" s="667">
        <v>27.49</v>
      </c>
      <c r="BH5" s="668"/>
      <c r="BI5" s="669" t="str">
        <f>HYPERLINK("https://www.twitch.tv/videos/548093333","1:15.47")</f>
        <v>1:15.47</v>
      </c>
      <c r="BJ5" s="670"/>
      <c r="BK5" s="634" t="s">
        <v>5308</v>
      </c>
      <c r="BL5" s="652"/>
      <c r="BM5" s="640" t="s">
        <v>5309</v>
      </c>
      <c r="BN5" s="639"/>
      <c r="BO5" s="641" t="s">
        <v>4406</v>
      </c>
      <c r="BP5" s="639" t="s">
        <v>5310</v>
      </c>
      <c r="BQ5" s="671"/>
      <c r="BR5" s="641" t="s">
        <v>5311</v>
      </c>
      <c r="BS5" s="671"/>
      <c r="BT5" s="639" t="s">
        <v>5312</v>
      </c>
      <c r="BU5" s="639" t="s">
        <v>5313</v>
      </c>
      <c r="BV5" s="652"/>
      <c r="BW5" s="672" t="s">
        <v>4604</v>
      </c>
      <c r="BX5" s="643" t="s">
        <v>5314</v>
      </c>
      <c r="BY5" s="673"/>
      <c r="BZ5" s="673"/>
      <c r="CA5" s="673"/>
      <c r="CB5" s="673"/>
      <c r="CC5" s="673"/>
      <c r="CD5" s="673"/>
      <c r="CE5" s="673"/>
      <c r="CF5" s="673"/>
      <c r="CG5" s="673"/>
    </row>
    <row r="6">
      <c r="A6" s="562" t="s">
        <v>5315</v>
      </c>
      <c r="B6" s="96" t="s">
        <v>5316</v>
      </c>
      <c r="C6" s="97" t="s">
        <v>219</v>
      </c>
      <c r="D6" s="98" t="s">
        <v>426</v>
      </c>
      <c r="E6" s="99" t="s">
        <v>779</v>
      </c>
      <c r="F6" s="100" t="s">
        <v>3917</v>
      </c>
      <c r="G6" s="96" t="s">
        <v>1128</v>
      </c>
      <c r="H6" s="610" t="s">
        <v>4915</v>
      </c>
      <c r="I6" s="651"/>
      <c r="J6" s="647" t="s">
        <v>5317</v>
      </c>
      <c r="K6" s="674" t="s">
        <v>5318</v>
      </c>
      <c r="L6" s="651"/>
      <c r="M6" s="675" t="s">
        <v>151</v>
      </c>
      <c r="N6" s="651"/>
      <c r="O6" s="610" t="s">
        <v>5319</v>
      </c>
      <c r="P6" s="652"/>
      <c r="Q6" s="676" t="s">
        <v>5320</v>
      </c>
      <c r="R6" s="617" t="s">
        <v>922</v>
      </c>
      <c r="S6" s="613" t="s">
        <v>5321</v>
      </c>
      <c r="T6" s="613" t="s">
        <v>5322</v>
      </c>
      <c r="U6" s="677"/>
      <c r="V6" s="654" t="s">
        <v>5323</v>
      </c>
      <c r="W6" s="652"/>
      <c r="X6" s="678" t="s">
        <v>4774</v>
      </c>
      <c r="Y6" s="619" t="s">
        <v>5324</v>
      </c>
      <c r="Z6" s="620" t="s">
        <v>5325</v>
      </c>
      <c r="AA6" s="619" t="s">
        <v>5326</v>
      </c>
      <c r="AB6" s="619" t="s">
        <v>5327</v>
      </c>
      <c r="AC6" s="618" t="s">
        <v>201</v>
      </c>
      <c r="AD6" s="678" t="s">
        <v>1328</v>
      </c>
      <c r="AE6" s="678" t="s">
        <v>1754</v>
      </c>
      <c r="AF6" s="620" t="s">
        <v>5328</v>
      </c>
      <c r="AG6" s="178"/>
      <c r="AH6" s="652"/>
      <c r="AI6" s="662"/>
      <c r="AJ6" s="662"/>
      <c r="AK6" s="625" t="s">
        <v>5329</v>
      </c>
      <c r="AL6" s="679"/>
      <c r="AM6" s="662"/>
      <c r="AN6" s="663" t="s">
        <v>5330</v>
      </c>
      <c r="AO6" s="662"/>
      <c r="AP6" s="662"/>
      <c r="AQ6" s="662"/>
      <c r="AR6" s="662"/>
      <c r="AS6" s="662"/>
      <c r="AT6" s="662"/>
      <c r="AU6" s="680" t="s">
        <v>3591</v>
      </c>
      <c r="AV6" s="680" t="s">
        <v>5331</v>
      </c>
      <c r="AW6" s="662"/>
      <c r="AX6" s="652"/>
      <c r="AY6" s="630" t="s">
        <v>5332</v>
      </c>
      <c r="AZ6" s="681" t="s">
        <v>5333</v>
      </c>
      <c r="BA6" s="681" t="s">
        <v>177</v>
      </c>
      <c r="BB6" s="682" t="s">
        <v>5334</v>
      </c>
      <c r="BC6" s="666"/>
      <c r="BD6" s="652"/>
      <c r="BE6" s="669" t="s">
        <v>5335</v>
      </c>
      <c r="BF6" s="635" t="s">
        <v>3620</v>
      </c>
      <c r="BG6" s="683" t="s">
        <v>5336</v>
      </c>
      <c r="BH6" s="683" t="s">
        <v>5337</v>
      </c>
      <c r="BI6" s="683" t="s">
        <v>5338</v>
      </c>
      <c r="BJ6" s="670"/>
      <c r="BK6" s="684" t="s">
        <v>5339</v>
      </c>
      <c r="BL6" s="661"/>
      <c r="BM6" s="685" t="s">
        <v>5340</v>
      </c>
      <c r="BN6" s="671"/>
      <c r="BO6" s="671"/>
      <c r="BP6" s="639" t="s">
        <v>2101</v>
      </c>
      <c r="BQ6" s="671"/>
      <c r="BR6" s="686" t="s">
        <v>2766</v>
      </c>
      <c r="BS6" s="671"/>
      <c r="BT6" s="685" t="s">
        <v>5341</v>
      </c>
      <c r="BU6" s="639" t="s">
        <v>5342</v>
      </c>
      <c r="BV6" s="652"/>
      <c r="BW6" s="687" t="s">
        <v>2035</v>
      </c>
      <c r="BX6" s="688" t="s">
        <v>5343</v>
      </c>
      <c r="BY6" s="687" t="s">
        <v>5344</v>
      </c>
      <c r="BZ6" s="673"/>
      <c r="CA6" s="687" t="s">
        <v>5345</v>
      </c>
      <c r="CB6" s="689" t="s">
        <v>5346</v>
      </c>
      <c r="CC6" s="690" t="s">
        <v>5347</v>
      </c>
      <c r="CD6" s="687" t="s">
        <v>5348</v>
      </c>
      <c r="CE6" s="672" t="s">
        <v>5349</v>
      </c>
      <c r="CF6" s="673"/>
      <c r="CG6" s="687" t="s">
        <v>493</v>
      </c>
    </row>
    <row r="7">
      <c r="A7" s="75" t="s">
        <v>777</v>
      </c>
      <c r="B7" s="76" t="s">
        <v>5350</v>
      </c>
      <c r="C7" s="77" t="s">
        <v>706</v>
      </c>
      <c r="D7" s="78" t="s">
        <v>427</v>
      </c>
      <c r="E7" s="79" t="s">
        <v>428</v>
      </c>
      <c r="F7" s="80" t="s">
        <v>1209</v>
      </c>
      <c r="G7" s="76" t="s">
        <v>4033</v>
      </c>
      <c r="H7" s="651"/>
      <c r="I7" s="646" t="str">
        <f>HYPERLINK("https://www.twitch.tv/videos/557892613","1:21.52")</f>
        <v>1:21.52</v>
      </c>
      <c r="J7" s="649"/>
      <c r="K7" s="647" t="s">
        <v>5351</v>
      </c>
      <c r="L7" s="647" t="str">
        <f>HYPERLINK("https://www.twitch.tv/videos/559948575","1:16.64")</f>
        <v>1:16.64</v>
      </c>
      <c r="M7" s="651"/>
      <c r="N7" s="651"/>
      <c r="O7" s="675" t="s">
        <v>5352</v>
      </c>
      <c r="P7" s="652"/>
      <c r="Q7" s="617" t="s">
        <v>5353</v>
      </c>
      <c r="R7" s="655"/>
      <c r="S7" s="655"/>
      <c r="T7" s="655" t="s">
        <v>5354</v>
      </c>
      <c r="U7" s="677"/>
      <c r="V7" s="677" t="s">
        <v>5355</v>
      </c>
      <c r="W7" s="652"/>
      <c r="X7" s="619" t="str">
        <f>HYPERLINK("https://clips.twitch.tv/SarcasticTolerantAlfalfaDoubleRainbow","42.36")</f>
        <v>42.36</v>
      </c>
      <c r="Y7" s="660" t="s">
        <v>5356</v>
      </c>
      <c r="Z7" s="658" t="s">
        <v>5357</v>
      </c>
      <c r="AA7" s="658" t="s">
        <v>4443</v>
      </c>
      <c r="AB7" s="691" t="str">
        <f>HYPERLINK("https://youtu.be/h58Ubsz3y7Y","55.42")</f>
        <v>55.42</v>
      </c>
      <c r="AC7" s="658" t="s">
        <v>5358</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5359</v>
      </c>
      <c r="AJ7" s="663" t="s">
        <v>5360</v>
      </c>
      <c r="AK7" s="695" t="str">
        <f>HYPERLINK("https://youtu.be/9AqYY-HceBo?t=23","52.17")</f>
        <v>52.17</v>
      </c>
      <c r="AL7" s="696"/>
      <c r="AM7" s="680" t="str">
        <f>HYPERLINK("https://clips.twitch.tv/WiseObeseDaikonNerfRedBlaster","46.61")</f>
        <v>46.61</v>
      </c>
      <c r="AN7" s="662" t="s">
        <v>5361</v>
      </c>
      <c r="AO7" s="663" t="str">
        <f>HYPERLINK("https://www.twitch.tv/videos/597808860","1:10.86")</f>
        <v>1:10.86</v>
      </c>
      <c r="AP7" s="662"/>
      <c r="AQ7" s="662"/>
      <c r="AR7" s="662"/>
      <c r="AS7" s="662"/>
      <c r="AT7" s="662" t="s">
        <v>5362</v>
      </c>
      <c r="AU7" s="662" t="s">
        <v>588</v>
      </c>
      <c r="AV7" s="679" t="s">
        <v>5363</v>
      </c>
      <c r="AW7" s="679" t="s">
        <v>5364</v>
      </c>
      <c r="AX7" s="652"/>
      <c r="AY7" s="666"/>
      <c r="AZ7" s="666" t="s">
        <v>5365</v>
      </c>
      <c r="BA7" s="697" t="str">
        <f>HYPERLINK("https://youtu.be/8GZbevAHgwo","16.57")</f>
        <v>16.57</v>
      </c>
      <c r="BB7" s="631" t="s">
        <v>5366</v>
      </c>
      <c r="BC7" s="666"/>
      <c r="BD7" s="652"/>
      <c r="BE7" s="669" t="s">
        <v>5367</v>
      </c>
      <c r="BF7" s="698" t="s">
        <v>3743</v>
      </c>
      <c r="BG7" s="670"/>
      <c r="BH7" s="670"/>
      <c r="BI7" s="670"/>
      <c r="BJ7" s="670"/>
      <c r="BK7" s="699" t="str">
        <f>HYPERLINK("https://youtu.be/tWkhQXcNL9s","2:54.91")</f>
        <v>2:54.91</v>
      </c>
      <c r="BL7" s="661"/>
      <c r="BM7" s="700" t="s">
        <v>5368</v>
      </c>
      <c r="BN7" s="671"/>
      <c r="BO7" s="671"/>
      <c r="BP7" s="641" t="str">
        <f>HYPERLINK("https://www.twitch.tv/videos/558359737","1:44.32")</f>
        <v>1:44.32</v>
      </c>
      <c r="BQ7" s="671"/>
      <c r="BR7" s="671" t="s">
        <v>496</v>
      </c>
      <c r="BS7" s="671"/>
      <c r="BT7" s="671" t="s">
        <v>5369</v>
      </c>
      <c r="BU7" s="641" t="s">
        <v>5370</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5371</v>
      </c>
      <c r="C8" s="97" t="s">
        <v>426</v>
      </c>
      <c r="D8" s="98" t="s">
        <v>2489</v>
      </c>
      <c r="E8" s="99" t="s">
        <v>966</v>
      </c>
      <c r="F8" s="100" t="s">
        <v>4935</v>
      </c>
      <c r="G8" s="96" t="s">
        <v>836</v>
      </c>
      <c r="H8" s="704" t="s">
        <v>1836</v>
      </c>
      <c r="I8" s="610" t="s">
        <v>5372</v>
      </c>
      <c r="J8" s="610" t="s">
        <v>5373</v>
      </c>
      <c r="K8" s="650" t="s">
        <v>763</v>
      </c>
      <c r="L8" s="651" t="s">
        <v>5374</v>
      </c>
      <c r="M8" s="651"/>
      <c r="N8" s="651"/>
      <c r="O8" s="675" t="s">
        <v>5375</v>
      </c>
      <c r="P8" s="652"/>
      <c r="Q8" s="705" t="s">
        <v>2770</v>
      </c>
      <c r="R8" s="655"/>
      <c r="S8" s="655"/>
      <c r="T8" s="617" t="s">
        <v>4250</v>
      </c>
      <c r="U8" s="677"/>
      <c r="V8" s="677" t="s">
        <v>5376</v>
      </c>
      <c r="W8" s="652"/>
      <c r="X8" s="660"/>
      <c r="Y8" s="658" t="s">
        <v>5377</v>
      </c>
      <c r="Z8" s="660" t="s">
        <v>5374</v>
      </c>
      <c r="AA8" s="660" t="s">
        <v>2623</v>
      </c>
      <c r="AB8" s="620" t="s">
        <v>5378</v>
      </c>
      <c r="AC8" s="658" t="s">
        <v>1805</v>
      </c>
      <c r="AD8" s="621" t="s">
        <v>2242</v>
      </c>
      <c r="AE8" s="619" t="s">
        <v>5379</v>
      </c>
      <c r="AF8" s="660" t="s">
        <v>5380</v>
      </c>
      <c r="AG8" s="660"/>
      <c r="AH8" s="652"/>
      <c r="AI8" s="663" t="str">
        <f>HYPERLINK("https://www.twitch.tv/videos/597048380","1:20.56")</f>
        <v>1:20.56</v>
      </c>
      <c r="AJ8" s="662"/>
      <c r="AK8" s="706"/>
      <c r="AL8" s="706" t="s">
        <v>5381</v>
      </c>
      <c r="AM8" s="707" t="s">
        <v>5382</v>
      </c>
      <c r="AN8" s="708" t="s">
        <v>5383</v>
      </c>
      <c r="AO8" s="708" t="s">
        <v>5384</v>
      </c>
      <c r="AP8" s="709"/>
      <c r="AQ8" s="625" t="s">
        <v>5277</v>
      </c>
      <c r="AR8" s="710"/>
      <c r="AS8" s="711"/>
      <c r="AT8" s="625" t="str">
        <f>HYPERLINK("https://www.twitch.tv/videos/542740999","1:52.15")</f>
        <v>1:52.15</v>
      </c>
      <c r="AU8" s="625" t="s">
        <v>5385</v>
      </c>
      <c r="AV8" s="679" t="s">
        <v>5386</v>
      </c>
      <c r="AW8" s="679" t="s">
        <v>5387</v>
      </c>
      <c r="AX8" s="652"/>
      <c r="AY8" s="629"/>
      <c r="AZ8" s="682" t="s">
        <v>5388</v>
      </c>
      <c r="BA8" s="681" t="s">
        <v>5389</v>
      </c>
      <c r="BB8" s="666" t="s">
        <v>5390</v>
      </c>
      <c r="BC8" s="666"/>
      <c r="BD8" s="652"/>
      <c r="BE8" s="683" t="s">
        <v>5391</v>
      </c>
      <c r="BF8" s="683" t="s">
        <v>4628</v>
      </c>
      <c r="BG8" s="712"/>
      <c r="BH8" s="712"/>
      <c r="BI8" s="712" t="s">
        <v>5392</v>
      </c>
      <c r="BJ8" s="670"/>
      <c r="BK8" s="712" t="s">
        <v>5393</v>
      </c>
      <c r="BL8" s="652"/>
      <c r="BM8" s="641" t="s">
        <v>5394</v>
      </c>
      <c r="BN8" s="671"/>
      <c r="BO8" s="640" t="s">
        <v>751</v>
      </c>
      <c r="BP8" s="685" t="s">
        <v>5395</v>
      </c>
      <c r="BQ8" s="671"/>
      <c r="BR8" s="700" t="s">
        <v>2651</v>
      </c>
      <c r="BS8" s="671"/>
      <c r="BT8" s="671" t="s">
        <v>5396</v>
      </c>
      <c r="BU8" s="713" t="s">
        <v>5397</v>
      </c>
      <c r="BV8" s="661"/>
      <c r="BW8" s="703" t="s">
        <v>2855</v>
      </c>
      <c r="BX8" s="673"/>
      <c r="BY8" s="714"/>
      <c r="BZ8" s="687" t="s">
        <v>5398</v>
      </c>
      <c r="CA8" s="703" t="s">
        <v>941</v>
      </c>
      <c r="CB8" s="673"/>
      <c r="CC8" s="703" t="s">
        <v>5399</v>
      </c>
      <c r="CD8" s="673"/>
      <c r="CE8" s="687" t="s">
        <v>3840</v>
      </c>
      <c r="CF8" s="673"/>
      <c r="CG8" s="673"/>
    </row>
    <row r="9">
      <c r="A9" s="527" t="s">
        <v>5400</v>
      </c>
      <c r="B9" s="76" t="s">
        <v>5401</v>
      </c>
      <c r="C9" s="77" t="s">
        <v>426</v>
      </c>
      <c r="D9" s="78" t="s">
        <v>326</v>
      </c>
      <c r="E9" s="79" t="s">
        <v>326</v>
      </c>
      <c r="F9" s="80" t="s">
        <v>2362</v>
      </c>
      <c r="G9" s="76" t="s">
        <v>1316</v>
      </c>
      <c r="H9" s="650" t="s">
        <v>760</v>
      </c>
      <c r="I9" s="646" t="s">
        <v>5402</v>
      </c>
      <c r="J9" s="650" t="s">
        <v>5403</v>
      </c>
      <c r="K9" s="646" t="s">
        <v>5404</v>
      </c>
      <c r="L9" s="715" t="s">
        <v>5317</v>
      </c>
      <c r="M9" s="647" t="s">
        <v>5405</v>
      </c>
      <c r="N9" s="610" t="s">
        <v>5406</v>
      </c>
      <c r="O9" s="650" t="s">
        <v>5407</v>
      </c>
      <c r="P9" s="652"/>
      <c r="Q9" s="676" t="s">
        <v>5408</v>
      </c>
      <c r="R9" s="705" t="s">
        <v>5409</v>
      </c>
      <c r="S9" s="615" t="s">
        <v>4299</v>
      </c>
      <c r="T9" s="676" t="s">
        <v>4083</v>
      </c>
      <c r="U9" s="617" t="s">
        <v>5410</v>
      </c>
      <c r="V9" s="615" t="s">
        <v>5411</v>
      </c>
      <c r="W9" s="652"/>
      <c r="X9" s="678" t="s">
        <v>3539</v>
      </c>
      <c r="Y9" s="678" t="s">
        <v>5412</v>
      </c>
      <c r="Z9" s="678" t="s">
        <v>2486</v>
      </c>
      <c r="AA9" s="678" t="s">
        <v>5413</v>
      </c>
      <c r="AB9" s="716" t="s">
        <v>2182</v>
      </c>
      <c r="AC9" s="678" t="s">
        <v>4473</v>
      </c>
      <c r="AD9" s="678" t="s">
        <v>1496</v>
      </c>
      <c r="AE9" s="659" t="s">
        <v>5414</v>
      </c>
      <c r="AF9" s="659" t="s">
        <v>5415</v>
      </c>
      <c r="AG9" s="660" t="s">
        <v>5416</v>
      </c>
      <c r="AH9" s="652"/>
      <c r="AI9" s="625" t="s">
        <v>525</v>
      </c>
      <c r="AJ9" s="625" t="s">
        <v>5417</v>
      </c>
      <c r="AK9" s="627" t="s">
        <v>3801</v>
      </c>
      <c r="AL9" s="623" t="s">
        <v>5418</v>
      </c>
      <c r="AM9" s="623" t="s">
        <v>5419</v>
      </c>
      <c r="AN9" s="680" t="s">
        <v>4014</v>
      </c>
      <c r="AO9" s="623" t="s">
        <v>5420</v>
      </c>
      <c r="AP9" s="625" t="s">
        <v>5421</v>
      </c>
      <c r="AQ9" s="680" t="s">
        <v>5422</v>
      </c>
      <c r="AR9" s="663" t="s">
        <v>5423</v>
      </c>
      <c r="AS9" s="663" t="s">
        <v>1938</v>
      </c>
      <c r="AT9" s="663" t="s">
        <v>5424</v>
      </c>
      <c r="AU9" s="628" t="s">
        <v>5425</v>
      </c>
      <c r="AV9" s="628" t="s">
        <v>4018</v>
      </c>
      <c r="AW9" s="663" t="s">
        <v>5426</v>
      </c>
      <c r="AX9" s="652"/>
      <c r="AY9" s="665"/>
      <c r="AZ9" s="665" t="s">
        <v>5427</v>
      </c>
      <c r="BA9" s="717" t="s">
        <v>1201</v>
      </c>
      <c r="BB9" s="681" t="s">
        <v>5428</v>
      </c>
      <c r="BC9" s="630" t="s">
        <v>5428</v>
      </c>
      <c r="BD9" s="652"/>
      <c r="BE9" s="718" t="s">
        <v>5429</v>
      </c>
      <c r="BF9" s="718" t="s">
        <v>5430</v>
      </c>
      <c r="BG9" s="635" t="s">
        <v>948</v>
      </c>
      <c r="BH9" s="634" t="s">
        <v>5431</v>
      </c>
      <c r="BI9" s="669" t="s">
        <v>5432</v>
      </c>
      <c r="BJ9" s="683" t="s">
        <v>5433</v>
      </c>
      <c r="BK9" s="669" t="s">
        <v>5434</v>
      </c>
      <c r="BL9" s="652"/>
      <c r="BM9" s="639" t="s">
        <v>5155</v>
      </c>
      <c r="BN9" s="641" t="s">
        <v>4584</v>
      </c>
      <c r="BO9" s="700" t="s">
        <v>5435</v>
      </c>
      <c r="BP9" s="700" t="s">
        <v>5436</v>
      </c>
      <c r="BQ9" s="641" t="s">
        <v>510</v>
      </c>
      <c r="BR9" s="686" t="s">
        <v>3143</v>
      </c>
      <c r="BS9" s="640" t="s">
        <v>5437</v>
      </c>
      <c r="BT9" s="640" t="s">
        <v>5438</v>
      </c>
      <c r="BU9" s="700" t="s">
        <v>5439</v>
      </c>
      <c r="BV9" s="652"/>
      <c r="BW9" s="719" t="s">
        <v>947</v>
      </c>
      <c r="BX9" s="672" t="s">
        <v>5440</v>
      </c>
      <c r="BY9" s="714"/>
      <c r="BZ9" s="672" t="s">
        <v>5441</v>
      </c>
      <c r="CA9" s="720" t="s">
        <v>2883</v>
      </c>
      <c r="CB9" s="721" t="s">
        <v>201</v>
      </c>
      <c r="CC9" s="721" t="s">
        <v>5442</v>
      </c>
      <c r="CD9" s="672" t="s">
        <v>2658</v>
      </c>
      <c r="CE9" s="721" t="s">
        <v>5443</v>
      </c>
      <c r="CF9" s="687" t="s">
        <v>5444</v>
      </c>
      <c r="CG9" s="672" t="s">
        <v>675</v>
      </c>
    </row>
    <row r="10">
      <c r="A10" s="562" t="s">
        <v>5445</v>
      </c>
      <c r="B10" s="96" t="s">
        <v>4976</v>
      </c>
      <c r="C10" s="97" t="s">
        <v>967</v>
      </c>
      <c r="D10" s="98" t="s">
        <v>967</v>
      </c>
      <c r="E10" s="99" t="s">
        <v>967</v>
      </c>
      <c r="F10" s="100" t="s">
        <v>967</v>
      </c>
      <c r="G10" s="96" t="s">
        <v>5203</v>
      </c>
      <c r="H10" s="651"/>
      <c r="I10" s="675" t="s">
        <v>5446</v>
      </c>
      <c r="J10" s="675"/>
      <c r="K10" s="651"/>
      <c r="L10" s="651"/>
      <c r="M10" s="651"/>
      <c r="N10" s="651"/>
      <c r="O10" s="609" t="s">
        <v>5447</v>
      </c>
      <c r="P10" s="652"/>
      <c r="Q10" s="677" t="s">
        <v>5448</v>
      </c>
      <c r="R10" s="655"/>
      <c r="S10" s="655"/>
      <c r="T10" s="677" t="s">
        <v>4991</v>
      </c>
      <c r="U10" s="677"/>
      <c r="V10" s="677" t="s">
        <v>5449</v>
      </c>
      <c r="W10" s="652"/>
      <c r="X10" s="660" t="s">
        <v>5450</v>
      </c>
      <c r="Y10" s="618" t="s">
        <v>5451</v>
      </c>
      <c r="Z10" s="660" t="s">
        <v>5374</v>
      </c>
      <c r="AA10" s="658" t="s">
        <v>5452</v>
      </c>
      <c r="AB10" s="658" t="s">
        <v>1817</v>
      </c>
      <c r="AC10" s="658" t="s">
        <v>3597</v>
      </c>
      <c r="AD10" s="660" t="s">
        <v>596</v>
      </c>
      <c r="AE10" s="658" t="s">
        <v>3777</v>
      </c>
      <c r="AF10" s="658" t="s">
        <v>5453</v>
      </c>
      <c r="AG10" s="660"/>
      <c r="AH10" s="652"/>
      <c r="AI10" s="662" t="s">
        <v>1085</v>
      </c>
      <c r="AJ10" s="679" t="s">
        <v>5454</v>
      </c>
      <c r="AK10" s="662" t="s">
        <v>1160</v>
      </c>
      <c r="AL10" s="662"/>
      <c r="AM10" s="679" t="s">
        <v>601</v>
      </c>
      <c r="AN10" s="662" t="s">
        <v>5455</v>
      </c>
      <c r="AO10" s="679" t="s">
        <v>5456</v>
      </c>
      <c r="AP10" s="679" t="s">
        <v>5457</v>
      </c>
      <c r="AQ10" s="662"/>
      <c r="AR10" s="662"/>
      <c r="AS10" s="662"/>
      <c r="AT10" s="662"/>
      <c r="AU10" s="662" t="s">
        <v>5458</v>
      </c>
      <c r="AV10" s="679" t="s">
        <v>5459</v>
      </c>
      <c r="AW10" s="679" t="s">
        <v>5460</v>
      </c>
      <c r="AX10" s="652"/>
      <c r="AY10" s="722"/>
      <c r="AZ10" s="722" t="s">
        <v>5461</v>
      </c>
      <c r="BA10" s="666"/>
      <c r="BB10" s="722" t="s">
        <v>5462</v>
      </c>
      <c r="BC10" s="666"/>
      <c r="BD10" s="652"/>
      <c r="BE10" s="712" t="s">
        <v>5463</v>
      </c>
      <c r="BF10" s="712" t="s">
        <v>3745</v>
      </c>
      <c r="BG10" s="670"/>
      <c r="BH10" s="670"/>
      <c r="BI10" s="670"/>
      <c r="BJ10" s="670"/>
      <c r="BK10" s="712" t="s">
        <v>5464</v>
      </c>
      <c r="BL10" s="652"/>
      <c r="BM10" s="685" t="s">
        <v>5465</v>
      </c>
      <c r="BN10" s="671"/>
      <c r="BO10" s="671"/>
      <c r="BP10" s="685" t="s">
        <v>5466</v>
      </c>
      <c r="BQ10" s="671"/>
      <c r="BR10" s="685" t="s">
        <v>1937</v>
      </c>
      <c r="BS10" s="671"/>
      <c r="BT10" s="685" t="s">
        <v>2667</v>
      </c>
      <c r="BU10" s="685" t="s">
        <v>5467</v>
      </c>
      <c r="BV10" s="652"/>
      <c r="BW10" s="703" t="s">
        <v>5468</v>
      </c>
      <c r="BX10" s="673"/>
      <c r="BY10" s="673"/>
      <c r="BZ10" s="673"/>
      <c r="CA10" s="673"/>
      <c r="CB10" s="673"/>
      <c r="CC10" s="673"/>
      <c r="CD10" s="673"/>
      <c r="CE10" s="673"/>
      <c r="CF10" s="673"/>
      <c r="CG10" s="673"/>
    </row>
    <row r="11">
      <c r="A11" s="527" t="s">
        <v>1039</v>
      </c>
      <c r="B11" s="76" t="s">
        <v>5469</v>
      </c>
      <c r="C11" s="77" t="s">
        <v>779</v>
      </c>
      <c r="D11" s="78" t="s">
        <v>966</v>
      </c>
      <c r="E11" s="79" t="s">
        <v>427</v>
      </c>
      <c r="F11" s="80" t="s">
        <v>4102</v>
      </c>
      <c r="G11" s="76" t="s">
        <v>2111</v>
      </c>
      <c r="H11" s="646" t="s">
        <v>5470</v>
      </c>
      <c r="I11" s="646" t="s">
        <v>5471</v>
      </c>
      <c r="J11" s="651"/>
      <c r="K11" s="651"/>
      <c r="L11" s="610" t="s">
        <v>5472</v>
      </c>
      <c r="M11" s="651"/>
      <c r="N11" s="650" t="s">
        <v>5473</v>
      </c>
      <c r="O11" s="651"/>
      <c r="P11" s="652"/>
      <c r="Q11" s="676" t="s">
        <v>5474</v>
      </c>
      <c r="R11" s="655"/>
      <c r="S11" s="617" t="s">
        <v>5359</v>
      </c>
      <c r="T11" s="705" t="s">
        <v>2609</v>
      </c>
      <c r="U11" s="655"/>
      <c r="V11" s="676" t="s">
        <v>5475</v>
      </c>
      <c r="W11" s="652"/>
      <c r="X11" s="678" t="s">
        <v>472</v>
      </c>
      <c r="Y11" s="678" t="s">
        <v>5476</v>
      </c>
      <c r="Z11" s="678" t="s">
        <v>5477</v>
      </c>
      <c r="AA11" s="716" t="s">
        <v>1433</v>
      </c>
      <c r="AB11" s="678" t="s">
        <v>1050</v>
      </c>
      <c r="AC11" s="678" t="s">
        <v>5478</v>
      </c>
      <c r="AD11" s="678" t="s">
        <v>1032</v>
      </c>
      <c r="AE11" s="678" t="s">
        <v>5479</v>
      </c>
      <c r="AF11" s="618" t="s">
        <v>5480</v>
      </c>
      <c r="AG11" s="660"/>
      <c r="AH11" s="652"/>
      <c r="AI11" s="680" t="s">
        <v>5481</v>
      </c>
      <c r="AJ11" s="680" t="s">
        <v>5482</v>
      </c>
      <c r="AK11" s="628" t="s">
        <v>1921</v>
      </c>
      <c r="AL11" s="623"/>
      <c r="AM11" s="662"/>
      <c r="AN11" s="628" t="s">
        <v>3339</v>
      </c>
      <c r="AO11" s="662"/>
      <c r="AP11" s="663" t="s">
        <v>5483</v>
      </c>
      <c r="AQ11" s="663" t="s">
        <v>5484</v>
      </c>
      <c r="AR11" s="680" t="s">
        <v>5485</v>
      </c>
      <c r="AS11" s="625" t="s">
        <v>5486</v>
      </c>
      <c r="AT11" s="662"/>
      <c r="AU11" s="628" t="s">
        <v>254</v>
      </c>
      <c r="AV11" s="628" t="s">
        <v>5487</v>
      </c>
      <c r="AW11" s="625" t="s">
        <v>5488</v>
      </c>
      <c r="AX11" s="652"/>
      <c r="AY11" s="666"/>
      <c r="AZ11" s="681" t="s">
        <v>5489</v>
      </c>
      <c r="BA11" s="681" t="s">
        <v>5490</v>
      </c>
      <c r="BB11" s="681" t="s">
        <v>5491</v>
      </c>
      <c r="BC11" s="666"/>
      <c r="BD11" s="652"/>
      <c r="BE11" s="634" t="s">
        <v>1401</v>
      </c>
      <c r="BF11" s="634" t="s">
        <v>3766</v>
      </c>
      <c r="BG11" s="670"/>
      <c r="BH11" s="670"/>
      <c r="BI11" s="634" t="s">
        <v>3276</v>
      </c>
      <c r="BJ11" s="670"/>
      <c r="BK11" s="634" t="s">
        <v>5492</v>
      </c>
      <c r="BL11" s="652"/>
      <c r="BM11" s="686" t="s">
        <v>5493</v>
      </c>
      <c r="BN11" s="671"/>
      <c r="BO11" s="671"/>
      <c r="BP11" s="671"/>
      <c r="BQ11" s="671"/>
      <c r="BR11" s="686" t="s">
        <v>142</v>
      </c>
      <c r="BS11" s="671"/>
      <c r="BT11" s="639" t="s">
        <v>5494</v>
      </c>
      <c r="BU11" s="639" t="s">
        <v>5495</v>
      </c>
      <c r="BV11" s="652"/>
      <c r="BW11" s="721" t="s">
        <v>3898</v>
      </c>
      <c r="BX11" s="703"/>
      <c r="BY11" s="673"/>
      <c r="BZ11" s="673"/>
      <c r="CA11" s="673"/>
      <c r="CB11" s="643" t="s">
        <v>5496</v>
      </c>
      <c r="CC11" s="673"/>
      <c r="CD11" s="673"/>
      <c r="CE11" s="673"/>
      <c r="CF11" s="673"/>
      <c r="CG11" s="673"/>
    </row>
    <row r="12">
      <c r="A12" s="562" t="s">
        <v>5497</v>
      </c>
      <c r="B12" s="96" t="s">
        <v>5498</v>
      </c>
      <c r="C12" s="97" t="s">
        <v>967</v>
      </c>
      <c r="D12" s="98" t="s">
        <v>899</v>
      </c>
      <c r="E12" s="99" t="s">
        <v>899</v>
      </c>
      <c r="F12" s="100" t="s">
        <v>706</v>
      </c>
      <c r="G12" s="96" t="s">
        <v>5203</v>
      </c>
      <c r="H12" s="651"/>
      <c r="I12" s="651"/>
      <c r="J12" s="609" t="s">
        <v>5499</v>
      </c>
      <c r="K12" s="609" t="s">
        <v>5500</v>
      </c>
      <c r="L12" s="646" t="s">
        <v>5501</v>
      </c>
      <c r="M12" s="651"/>
      <c r="N12" s="675" t="s">
        <v>5502</v>
      </c>
      <c r="O12" s="609" t="s">
        <v>5503</v>
      </c>
      <c r="P12" s="652"/>
      <c r="Q12" s="677" t="s">
        <v>3309</v>
      </c>
      <c r="R12" s="655"/>
      <c r="S12" s="655"/>
      <c r="T12" s="655"/>
      <c r="U12" s="677"/>
      <c r="V12" s="676" t="s">
        <v>5504</v>
      </c>
      <c r="W12" s="652"/>
      <c r="X12" s="660"/>
      <c r="Y12" s="620" t="s">
        <v>5505</v>
      </c>
      <c r="Z12" s="658" t="s">
        <v>5506</v>
      </c>
      <c r="AA12" s="723"/>
      <c r="AB12" s="660"/>
      <c r="AC12" s="658" t="s">
        <v>510</v>
      </c>
      <c r="AD12" s="658" t="s">
        <v>4583</v>
      </c>
      <c r="AE12" s="658" t="s">
        <v>5507</v>
      </c>
      <c r="AF12" s="658" t="s">
        <v>5508</v>
      </c>
      <c r="AG12" s="660"/>
      <c r="AH12" s="652"/>
      <c r="AI12" s="679" t="s">
        <v>821</v>
      </c>
      <c r="AJ12" s="662"/>
      <c r="AK12" s="662"/>
      <c r="AL12" s="662"/>
      <c r="AM12" s="662"/>
      <c r="AN12" s="679" t="s">
        <v>5509</v>
      </c>
      <c r="AO12" s="662"/>
      <c r="AP12" s="662"/>
      <c r="AQ12" s="662"/>
      <c r="AR12" s="662"/>
      <c r="AS12" s="662"/>
      <c r="AT12" s="662"/>
      <c r="AU12" s="628" t="s">
        <v>2678</v>
      </c>
      <c r="AV12" s="623" t="s">
        <v>5510</v>
      </c>
      <c r="AW12" s="623" t="s">
        <v>5511</v>
      </c>
      <c r="AX12" s="652"/>
      <c r="AY12" s="665" t="s">
        <v>5512</v>
      </c>
      <c r="AZ12" s="722" t="s">
        <v>4424</v>
      </c>
      <c r="BA12" s="681" t="s">
        <v>395</v>
      </c>
      <c r="BB12" s="722" t="s">
        <v>5513</v>
      </c>
      <c r="BC12" s="666"/>
      <c r="BD12" s="652"/>
      <c r="BE12" s="634" t="s">
        <v>4736</v>
      </c>
      <c r="BF12" s="712" t="s">
        <v>5514</v>
      </c>
      <c r="BG12" s="634"/>
      <c r="BH12" s="712"/>
      <c r="BI12" s="670"/>
      <c r="BJ12" s="670"/>
      <c r="BK12" s="669" t="s">
        <v>5515</v>
      </c>
      <c r="BL12" s="652"/>
      <c r="BM12" s="685" t="s">
        <v>5516</v>
      </c>
      <c r="BN12" s="671"/>
      <c r="BO12" s="671"/>
      <c r="BP12" s="639" t="s">
        <v>5517</v>
      </c>
      <c r="BQ12" s="671"/>
      <c r="BR12" s="685" t="s">
        <v>1076</v>
      </c>
      <c r="BS12" s="671"/>
      <c r="BT12" s="639" t="s">
        <v>5518</v>
      </c>
      <c r="BU12" s="639" t="s">
        <v>5519</v>
      </c>
      <c r="BV12" s="652"/>
      <c r="BW12" s="643" t="s">
        <v>3233</v>
      </c>
      <c r="BX12" s="721" t="s">
        <v>3524</v>
      </c>
      <c r="BY12" s="673"/>
      <c r="BZ12" s="673"/>
      <c r="CA12" s="673"/>
      <c r="CB12" s="643" t="s">
        <v>4744</v>
      </c>
      <c r="CC12" s="703" t="s">
        <v>5520</v>
      </c>
      <c r="CD12" s="673"/>
      <c r="CE12" s="673"/>
      <c r="CF12" s="643" t="s">
        <v>5521</v>
      </c>
      <c r="CG12" s="673"/>
    </row>
    <row r="13">
      <c r="A13" s="527" t="s">
        <v>1359</v>
      </c>
      <c r="B13" s="76" t="s">
        <v>5522</v>
      </c>
      <c r="C13" s="77" t="s">
        <v>967</v>
      </c>
      <c r="D13" s="78" t="s">
        <v>779</v>
      </c>
      <c r="E13" s="79" t="s">
        <v>428</v>
      </c>
      <c r="F13" s="80" t="s">
        <v>426</v>
      </c>
      <c r="G13" s="76" t="s">
        <v>2284</v>
      </c>
      <c r="H13" s="651"/>
      <c r="I13" s="609" t="s">
        <v>1364</v>
      </c>
      <c r="J13" s="675"/>
      <c r="K13" s="651"/>
      <c r="L13" s="651"/>
      <c r="M13" s="675"/>
      <c r="N13" s="651"/>
      <c r="O13" s="609" t="s">
        <v>5523</v>
      </c>
      <c r="P13" s="652"/>
      <c r="Q13" s="655"/>
      <c r="R13" s="616"/>
      <c r="S13" s="705" t="s">
        <v>5524</v>
      </c>
      <c r="T13" s="655"/>
      <c r="U13" s="655"/>
      <c r="V13" s="613" t="s">
        <v>5525</v>
      </c>
      <c r="W13" s="652"/>
      <c r="X13" s="621" t="s">
        <v>1179</v>
      </c>
      <c r="Y13" s="660"/>
      <c r="Z13" s="618" t="s">
        <v>5526</v>
      </c>
      <c r="AA13" s="621" t="s">
        <v>5527</v>
      </c>
      <c r="AB13" s="618" t="s">
        <v>2590</v>
      </c>
      <c r="AC13" s="621" t="s">
        <v>1384</v>
      </c>
      <c r="AD13" s="618" t="s">
        <v>5528</v>
      </c>
      <c r="AE13" s="724" t="s">
        <v>5529</v>
      </c>
      <c r="AF13" s="678" t="s">
        <v>5530</v>
      </c>
      <c r="AG13" s="660"/>
      <c r="AH13" s="652"/>
      <c r="AI13" s="662"/>
      <c r="AJ13" s="624"/>
      <c r="AK13" s="662"/>
      <c r="AL13" s="662"/>
      <c r="AM13" s="662"/>
      <c r="AN13" s="662"/>
      <c r="AO13" s="662"/>
      <c r="AP13" s="662"/>
      <c r="AQ13" s="662"/>
      <c r="AR13" s="662"/>
      <c r="AS13" s="662"/>
      <c r="AT13" s="662"/>
      <c r="AU13" s="662"/>
      <c r="AV13" s="663" t="s">
        <v>5531</v>
      </c>
      <c r="AW13" s="623" t="s">
        <v>5532</v>
      </c>
      <c r="AX13" s="652"/>
      <c r="AY13" s="722"/>
      <c r="AZ13" s="722"/>
      <c r="BA13" s="681" t="s">
        <v>2550</v>
      </c>
      <c r="BB13" s="665" t="s">
        <v>5533</v>
      </c>
      <c r="BC13" s="666"/>
      <c r="BD13" s="652"/>
      <c r="BE13" s="634" t="s">
        <v>4887</v>
      </c>
      <c r="BF13" s="634" t="s">
        <v>3182</v>
      </c>
      <c r="BG13" s="670"/>
      <c r="BH13" s="670"/>
      <c r="BI13" s="633" t="s">
        <v>5534</v>
      </c>
      <c r="BJ13" s="670"/>
      <c r="BK13" s="634" t="s">
        <v>5535</v>
      </c>
      <c r="BL13" s="652"/>
      <c r="BM13" s="639" t="s">
        <v>5536</v>
      </c>
      <c r="BN13" s="685"/>
      <c r="BO13" s="685"/>
      <c r="BP13" s="640" t="s">
        <v>5537</v>
      </c>
      <c r="BQ13" s="685"/>
      <c r="BR13" s="639" t="s">
        <v>420</v>
      </c>
      <c r="BS13" s="671"/>
      <c r="BT13" s="685" t="s">
        <v>5538</v>
      </c>
      <c r="BU13" s="685" t="s">
        <v>5539</v>
      </c>
      <c r="BV13" s="652"/>
      <c r="BW13" s="703" t="s">
        <v>5540</v>
      </c>
      <c r="BX13" s="673"/>
      <c r="BY13" s="673"/>
      <c r="BZ13" s="673"/>
      <c r="CA13" s="673"/>
      <c r="CB13" s="673"/>
      <c r="CC13" s="643" t="s">
        <v>3767</v>
      </c>
      <c r="CD13" s="673"/>
      <c r="CE13" s="673"/>
      <c r="CF13" s="673"/>
      <c r="CG13" s="673"/>
    </row>
    <row r="14">
      <c r="A14" s="725" t="s">
        <v>1522</v>
      </c>
      <c r="B14" s="96" t="s">
        <v>5541</v>
      </c>
      <c r="C14" s="97" t="s">
        <v>967</v>
      </c>
      <c r="D14" s="98" t="s">
        <v>967</v>
      </c>
      <c r="E14" s="99" t="s">
        <v>967</v>
      </c>
      <c r="F14" s="100" t="s">
        <v>967</v>
      </c>
      <c r="G14" s="96" t="s">
        <v>2798</v>
      </c>
      <c r="H14" s="651"/>
      <c r="I14" s="675" t="s">
        <v>5542</v>
      </c>
      <c r="J14" s="675"/>
      <c r="K14" s="651"/>
      <c r="L14" s="675" t="s">
        <v>5543</v>
      </c>
      <c r="M14" s="651"/>
      <c r="N14" s="675" t="s">
        <v>5544</v>
      </c>
      <c r="O14" s="651"/>
      <c r="P14" s="652"/>
      <c r="Q14" s="677" t="s">
        <v>2070</v>
      </c>
      <c r="R14" s="655"/>
      <c r="S14" s="655"/>
      <c r="T14" s="677" t="s">
        <v>4008</v>
      </c>
      <c r="U14" s="677"/>
      <c r="V14" s="677" t="s">
        <v>5545</v>
      </c>
      <c r="W14" s="652"/>
      <c r="X14" s="658" t="s">
        <v>1654</v>
      </c>
      <c r="Y14" s="658" t="s">
        <v>5546</v>
      </c>
      <c r="Z14" s="658" t="s">
        <v>5547</v>
      </c>
      <c r="AA14" s="658" t="s">
        <v>2334</v>
      </c>
      <c r="AB14" s="658" t="s">
        <v>3703</v>
      </c>
      <c r="AC14" s="618" t="s">
        <v>2318</v>
      </c>
      <c r="AD14" s="658" t="s">
        <v>3765</v>
      </c>
      <c r="AE14" s="658" t="s">
        <v>4058</v>
      </c>
      <c r="AF14" s="660"/>
      <c r="AG14" s="207" t="s">
        <v>5548</v>
      </c>
      <c r="AH14" s="652"/>
      <c r="AI14" s="662"/>
      <c r="AJ14" s="662"/>
      <c r="AK14" s="662"/>
      <c r="AL14" s="662"/>
      <c r="AM14" s="679" t="s">
        <v>4879</v>
      </c>
      <c r="AN14" s="679" t="s">
        <v>5549</v>
      </c>
      <c r="AO14" s="679" t="s">
        <v>5550</v>
      </c>
      <c r="AP14" s="662"/>
      <c r="AQ14" s="662"/>
      <c r="AR14" s="662"/>
      <c r="AS14" s="662"/>
      <c r="AT14" s="662"/>
      <c r="AU14" s="679" t="s">
        <v>2672</v>
      </c>
      <c r="AV14" s="679" t="s">
        <v>5304</v>
      </c>
      <c r="AW14" s="662"/>
      <c r="AX14" s="652"/>
      <c r="AY14" s="666"/>
      <c r="AZ14" s="666"/>
      <c r="BA14" s="722" t="s">
        <v>1625</v>
      </c>
      <c r="BB14" s="722" t="s">
        <v>5551</v>
      </c>
      <c r="BC14" s="666"/>
      <c r="BD14" s="652"/>
      <c r="BE14" s="712" t="s">
        <v>5552</v>
      </c>
      <c r="BF14" s="712" t="s">
        <v>3745</v>
      </c>
      <c r="BG14" s="670"/>
      <c r="BH14" s="670"/>
      <c r="BI14" s="712" t="s">
        <v>5553</v>
      </c>
      <c r="BJ14" s="670"/>
      <c r="BK14" s="712" t="s">
        <v>5554</v>
      </c>
      <c r="BL14" s="652"/>
      <c r="BM14" s="685" t="s">
        <v>5555</v>
      </c>
      <c r="BN14" s="671"/>
      <c r="BO14" s="671"/>
      <c r="BP14" s="671"/>
      <c r="BQ14" s="671"/>
      <c r="BR14" s="685" t="s">
        <v>5556</v>
      </c>
      <c r="BS14" s="671"/>
      <c r="BT14" s="671"/>
      <c r="BU14" s="671" t="s">
        <v>5557</v>
      </c>
      <c r="BV14" s="652"/>
      <c r="BW14" s="673"/>
      <c r="BX14" s="673"/>
      <c r="BY14" s="673"/>
      <c r="BZ14" s="673"/>
      <c r="CA14" s="673"/>
      <c r="CB14" s="673"/>
      <c r="CC14" s="673"/>
      <c r="CD14" s="673"/>
      <c r="CE14" s="673"/>
      <c r="CF14" s="673"/>
      <c r="CG14" s="673"/>
    </row>
    <row r="15">
      <c r="A15" s="527" t="s">
        <v>1606</v>
      </c>
      <c r="B15" s="76" t="s">
        <v>5044</v>
      </c>
      <c r="C15" s="77" t="s">
        <v>967</v>
      </c>
      <c r="D15" s="78" t="s">
        <v>779</v>
      </c>
      <c r="E15" s="79" t="s">
        <v>779</v>
      </c>
      <c r="F15" s="80" t="s">
        <v>522</v>
      </c>
      <c r="G15" s="76" t="s">
        <v>1481</v>
      </c>
      <c r="H15" s="646" t="s">
        <v>1070</v>
      </c>
      <c r="I15" s="609" t="s">
        <v>5558</v>
      </c>
      <c r="J15" s="609" t="s">
        <v>5559</v>
      </c>
      <c r="K15" s="609" t="s">
        <v>5560</v>
      </c>
      <c r="L15" s="609" t="s">
        <v>5561</v>
      </c>
      <c r="M15" s="651"/>
      <c r="N15" s="675"/>
      <c r="O15" s="609" t="s">
        <v>5562</v>
      </c>
      <c r="P15" s="652"/>
      <c r="Q15" s="613" t="s">
        <v>5563</v>
      </c>
      <c r="R15" s="613" t="s">
        <v>2400</v>
      </c>
      <c r="S15" s="613" t="s">
        <v>5564</v>
      </c>
      <c r="T15" s="613" t="s">
        <v>1619</v>
      </c>
      <c r="U15" s="613" t="s">
        <v>5565</v>
      </c>
      <c r="V15" s="613" t="s">
        <v>5566</v>
      </c>
      <c r="W15" s="652"/>
      <c r="X15" s="618" t="s">
        <v>2288</v>
      </c>
      <c r="Y15" s="618" t="s">
        <v>5567</v>
      </c>
      <c r="Z15" s="658" t="s">
        <v>5568</v>
      </c>
      <c r="AA15" s="726" t="s">
        <v>2948</v>
      </c>
      <c r="AB15" s="618" t="s">
        <v>5569</v>
      </c>
      <c r="AC15" s="658"/>
      <c r="AD15" s="678" t="s">
        <v>5570</v>
      </c>
      <c r="AE15" s="618" t="s">
        <v>4129</v>
      </c>
      <c r="AF15" s="618" t="s">
        <v>5571</v>
      </c>
      <c r="AG15" s="658" t="s">
        <v>5572</v>
      </c>
      <c r="AH15" s="652"/>
      <c r="AI15" s="628" t="s">
        <v>5573</v>
      </c>
      <c r="AJ15" s="679"/>
      <c r="AK15" s="623" t="s">
        <v>4987</v>
      </c>
      <c r="AL15" s="663" t="s">
        <v>2586</v>
      </c>
      <c r="AM15" s="623" t="s">
        <v>2816</v>
      </c>
      <c r="AN15" s="626" t="s">
        <v>5574</v>
      </c>
      <c r="AO15" s="623" t="s">
        <v>5575</v>
      </c>
      <c r="AP15" s="680" t="s">
        <v>5157</v>
      </c>
      <c r="AQ15" s="623" t="s">
        <v>5576</v>
      </c>
      <c r="AR15" s="679"/>
      <c r="AS15" s="679"/>
      <c r="AT15" s="679"/>
      <c r="AU15" s="626" t="s">
        <v>4921</v>
      </c>
      <c r="AV15" s="679" t="s">
        <v>5577</v>
      </c>
      <c r="AW15" s="679"/>
      <c r="AX15" s="652"/>
      <c r="AY15" s="665" t="s">
        <v>5578</v>
      </c>
      <c r="AZ15" s="665" t="s">
        <v>5579</v>
      </c>
      <c r="BA15" s="665" t="s">
        <v>2140</v>
      </c>
      <c r="BB15" s="722" t="s">
        <v>5580</v>
      </c>
      <c r="BC15" s="722"/>
      <c r="BD15" s="652"/>
      <c r="BE15" s="634" t="s">
        <v>5536</v>
      </c>
      <c r="BF15" s="634" t="s">
        <v>3934</v>
      </c>
      <c r="BG15" s="633" t="s">
        <v>5409</v>
      </c>
      <c r="BH15" s="635" t="s">
        <v>5581</v>
      </c>
      <c r="BI15" s="669" t="s">
        <v>5582</v>
      </c>
      <c r="BJ15" s="712"/>
      <c r="BK15" s="634" t="s">
        <v>5583</v>
      </c>
      <c r="BL15" s="652"/>
      <c r="BM15" s="639" t="s">
        <v>5584</v>
      </c>
      <c r="BN15" s="685"/>
      <c r="BO15" s="686" t="s">
        <v>5585</v>
      </c>
      <c r="BP15" s="639" t="s">
        <v>5586</v>
      </c>
      <c r="BQ15" s="685"/>
      <c r="BR15" s="686" t="s">
        <v>5587</v>
      </c>
      <c r="BS15" s="685" t="s">
        <v>5588</v>
      </c>
      <c r="BT15" s="639" t="s">
        <v>5589</v>
      </c>
      <c r="BU15" s="639" t="s">
        <v>5590</v>
      </c>
      <c r="BV15" s="652"/>
      <c r="BW15" s="643" t="s">
        <v>5591</v>
      </c>
      <c r="BX15" s="643" t="s">
        <v>5592</v>
      </c>
      <c r="BY15" s="673"/>
      <c r="BZ15" s="673"/>
      <c r="CA15" s="703"/>
      <c r="CB15" s="643" t="s">
        <v>5593</v>
      </c>
      <c r="CC15" s="643" t="s">
        <v>5594</v>
      </c>
      <c r="CD15" s="703"/>
      <c r="CE15" s="673"/>
      <c r="CF15" s="673"/>
      <c r="CG15" s="673"/>
    </row>
    <row r="16">
      <c r="A16" s="95" t="s">
        <v>520</v>
      </c>
      <c r="B16" s="96" t="s">
        <v>5595</v>
      </c>
      <c r="C16" s="97" t="s">
        <v>899</v>
      </c>
      <c r="D16" s="98" t="s">
        <v>967</v>
      </c>
      <c r="E16" s="99" t="s">
        <v>779</v>
      </c>
      <c r="F16" s="100" t="s">
        <v>706</v>
      </c>
      <c r="G16" s="96" t="s">
        <v>1209</v>
      </c>
      <c r="H16" s="647" t="s">
        <v>931</v>
      </c>
      <c r="I16" s="650" t="s">
        <v>5596</v>
      </c>
      <c r="J16" s="648"/>
      <c r="K16" s="646" t="s">
        <v>5597</v>
      </c>
      <c r="L16" s="609"/>
      <c r="M16" s="651"/>
      <c r="N16" s="651"/>
      <c r="O16" s="675" t="s">
        <v>5598</v>
      </c>
      <c r="P16" s="652"/>
      <c r="Q16" s="677" t="s">
        <v>1561</v>
      </c>
      <c r="R16" s="655"/>
      <c r="S16" s="655"/>
      <c r="T16" s="677" t="s">
        <v>4083</v>
      </c>
      <c r="U16" s="677"/>
      <c r="V16" s="677" t="s">
        <v>5599</v>
      </c>
      <c r="W16" s="652"/>
      <c r="X16" s="658" t="s">
        <v>3601</v>
      </c>
      <c r="Y16" s="660"/>
      <c r="Z16" s="658" t="s">
        <v>1548</v>
      </c>
      <c r="AA16" s="723"/>
      <c r="AB16" s="658" t="s">
        <v>4217</v>
      </c>
      <c r="AC16" s="660"/>
      <c r="AD16" s="660"/>
      <c r="AE16" s="658" t="s">
        <v>3460</v>
      </c>
      <c r="AF16" s="658" t="s">
        <v>5600</v>
      </c>
      <c r="AG16" s="660"/>
      <c r="AH16" s="652"/>
      <c r="AI16" s="662"/>
      <c r="AJ16" s="662"/>
      <c r="AK16" s="662"/>
      <c r="AL16" s="662"/>
      <c r="AM16" s="679" t="s">
        <v>5118</v>
      </c>
      <c r="AN16" s="662"/>
      <c r="AO16" s="680" t="s">
        <v>5601</v>
      </c>
      <c r="AP16" s="662"/>
      <c r="AQ16" s="662"/>
      <c r="AR16" s="662"/>
      <c r="AS16" s="662"/>
      <c r="AT16" s="662"/>
      <c r="AU16" s="628" t="s">
        <v>768</v>
      </c>
      <c r="AV16" s="662"/>
      <c r="AW16" s="662"/>
      <c r="AX16" s="652"/>
      <c r="AY16" s="666"/>
      <c r="AZ16" s="666"/>
      <c r="BA16" s="666"/>
      <c r="BB16" s="722" t="s">
        <v>5602</v>
      </c>
      <c r="BC16" s="666"/>
      <c r="BD16" s="652"/>
      <c r="BE16" s="712" t="s">
        <v>2160</v>
      </c>
      <c r="BF16" s="670"/>
      <c r="BG16" s="670"/>
      <c r="BH16" s="670"/>
      <c r="BI16" s="670"/>
      <c r="BJ16" s="670"/>
      <c r="BK16" s="712" t="s">
        <v>5603</v>
      </c>
      <c r="BL16" s="652"/>
      <c r="BM16" s="685" t="s">
        <v>5604</v>
      </c>
      <c r="BN16" s="671"/>
      <c r="BO16" s="671"/>
      <c r="BP16" s="671"/>
      <c r="BQ16" s="671"/>
      <c r="BR16" s="671"/>
      <c r="BS16" s="671"/>
      <c r="BT16" s="685" t="s">
        <v>5605</v>
      </c>
      <c r="BU16" s="671"/>
      <c r="BV16" s="652"/>
      <c r="BW16" s="719" t="s">
        <v>5606</v>
      </c>
      <c r="BX16" s="673"/>
      <c r="BY16" s="673"/>
      <c r="BZ16" s="673"/>
      <c r="CA16" s="673"/>
      <c r="CB16" s="719" t="s">
        <v>5607</v>
      </c>
      <c r="CC16" s="703" t="s">
        <v>5608</v>
      </c>
      <c r="CD16" s="673"/>
      <c r="CE16" s="673"/>
      <c r="CF16" s="673"/>
      <c r="CG16" s="673"/>
    </row>
    <row r="17">
      <c r="A17" s="527" t="s">
        <v>5609</v>
      </c>
      <c r="B17" s="76" t="s">
        <v>5610</v>
      </c>
      <c r="C17" s="77" t="s">
        <v>967</v>
      </c>
      <c r="D17" s="78" t="s">
        <v>899</v>
      </c>
      <c r="E17" s="79" t="s">
        <v>899</v>
      </c>
      <c r="F17" s="80" t="s">
        <v>427</v>
      </c>
      <c r="G17" s="76" t="s">
        <v>1524</v>
      </c>
      <c r="H17" s="651"/>
      <c r="I17" s="651"/>
      <c r="J17" s="651"/>
      <c r="K17" s="651"/>
      <c r="L17" s="651" t="s">
        <v>5611</v>
      </c>
      <c r="M17" s="651"/>
      <c r="N17" s="675" t="s">
        <v>5612</v>
      </c>
      <c r="O17" s="651"/>
      <c r="P17" s="652"/>
      <c r="Q17" s="655"/>
      <c r="R17" s="655"/>
      <c r="S17" s="655"/>
      <c r="T17" s="655"/>
      <c r="U17" s="677"/>
      <c r="V17" s="677" t="s">
        <v>5613</v>
      </c>
      <c r="W17" s="652"/>
      <c r="X17" s="660"/>
      <c r="Y17" s="660"/>
      <c r="Z17" s="660" t="s">
        <v>5614</v>
      </c>
      <c r="AA17" s="660"/>
      <c r="AB17" s="660"/>
      <c r="AC17" s="660"/>
      <c r="AD17" s="660"/>
      <c r="AE17" s="691" t="str">
        <f>HYPERLINK("https://youtu.be/0lXotWIeH0g","49.54")</f>
        <v>49.54</v>
      </c>
      <c r="AF17" s="658" t="s">
        <v>5615</v>
      </c>
      <c r="AG17" s="660" t="s">
        <v>5616</v>
      </c>
      <c r="AH17" s="652"/>
      <c r="AI17" s="662"/>
      <c r="AJ17" s="662"/>
      <c r="AK17" s="727" t="str">
        <f>HYPERLINK("https://youtu.be/Tp8lzZy1loo","52.74")</f>
        <v>52.74</v>
      </c>
      <c r="AL17" s="696"/>
      <c r="AM17" s="711"/>
      <c r="AN17" s="662"/>
      <c r="AO17" s="662"/>
      <c r="AP17" s="662"/>
      <c r="AQ17" s="662"/>
      <c r="AR17" s="662"/>
      <c r="AS17" s="662"/>
      <c r="AT17" s="662"/>
      <c r="AU17" s="662"/>
      <c r="AV17" s="662"/>
      <c r="AW17" s="662" t="s">
        <v>5617</v>
      </c>
      <c r="AX17" s="652"/>
      <c r="AY17" s="666"/>
      <c r="AZ17" s="666"/>
      <c r="BA17" s="666" t="s">
        <v>3271</v>
      </c>
      <c r="BB17" s="722" t="s">
        <v>5618</v>
      </c>
      <c r="BC17" s="666"/>
      <c r="BD17" s="652"/>
      <c r="BE17" s="670"/>
      <c r="BF17" s="670"/>
      <c r="BG17" s="670"/>
      <c r="BH17" s="670"/>
      <c r="BI17" s="670"/>
      <c r="BJ17" s="728" t="str">
        <f>HYPERLINK("https://youtu.be/ZWHJWoriERw","3:48.70")</f>
        <v>3:48.70</v>
      </c>
      <c r="BK17" s="669" t="s">
        <v>5619</v>
      </c>
      <c r="BL17" s="652"/>
      <c r="BM17" s="671" t="s">
        <v>5620</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5621</v>
      </c>
      <c r="C18" s="97" t="s">
        <v>967</v>
      </c>
      <c r="D18" s="98" t="s">
        <v>967</v>
      </c>
      <c r="E18" s="99" t="s">
        <v>967</v>
      </c>
      <c r="F18" s="100" t="s">
        <v>967</v>
      </c>
      <c r="G18" s="96" t="s">
        <v>3917</v>
      </c>
      <c r="H18" s="651"/>
      <c r="I18" s="651"/>
      <c r="J18" s="609" t="s">
        <v>5622</v>
      </c>
      <c r="K18" s="609" t="s">
        <v>2291</v>
      </c>
      <c r="L18" s="609" t="s">
        <v>5623</v>
      </c>
      <c r="M18" s="651"/>
      <c r="N18" s="651"/>
      <c r="O18" s="609" t="s">
        <v>5624</v>
      </c>
      <c r="P18" s="652"/>
      <c r="Q18" s="613" t="s">
        <v>5625</v>
      </c>
      <c r="R18" s="613" t="s">
        <v>2958</v>
      </c>
      <c r="S18" s="613" t="s">
        <v>748</v>
      </c>
      <c r="T18" s="613" t="s">
        <v>2278</v>
      </c>
      <c r="U18" s="655"/>
      <c r="V18" s="613" t="s">
        <v>5626</v>
      </c>
      <c r="W18" s="652"/>
      <c r="X18" s="618" t="s">
        <v>1099</v>
      </c>
      <c r="Y18" s="660"/>
      <c r="Z18" s="618" t="s">
        <v>5627</v>
      </c>
      <c r="AA18" s="618" t="s">
        <v>5628</v>
      </c>
      <c r="AB18" s="618" t="s">
        <v>5629</v>
      </c>
      <c r="AC18" s="618" t="s">
        <v>5630</v>
      </c>
      <c r="AD18" s="618" t="s">
        <v>5631</v>
      </c>
      <c r="AE18" s="618" t="s">
        <v>3398</v>
      </c>
      <c r="AF18" s="618" t="s">
        <v>5632</v>
      </c>
      <c r="AG18" s="618" t="s">
        <v>2308</v>
      </c>
      <c r="AH18" s="652"/>
      <c r="AI18" s="662"/>
      <c r="AJ18" s="662"/>
      <c r="AK18" s="623" t="s">
        <v>1226</v>
      </c>
      <c r="AL18" s="623"/>
      <c r="AM18" s="662"/>
      <c r="AN18" s="662"/>
      <c r="AO18" s="662"/>
      <c r="AP18" s="623" t="s">
        <v>5633</v>
      </c>
      <c r="AQ18" s="623"/>
      <c r="AR18" s="662"/>
      <c r="AS18" s="623" t="s">
        <v>5634</v>
      </c>
      <c r="AT18" s="679" t="s">
        <v>5635</v>
      </c>
      <c r="AU18" s="623" t="s">
        <v>459</v>
      </c>
      <c r="AV18" s="662"/>
      <c r="AW18" s="623" t="s">
        <v>4286</v>
      </c>
      <c r="AX18" s="652"/>
      <c r="AY18" s="666"/>
      <c r="AZ18" s="666"/>
      <c r="BA18" s="666"/>
      <c r="BB18" s="665" t="s">
        <v>5636</v>
      </c>
      <c r="BC18" s="666"/>
      <c r="BD18" s="652"/>
      <c r="BE18" s="634" t="s">
        <v>3671</v>
      </c>
      <c r="BF18" s="670"/>
      <c r="BG18" s="634" t="s">
        <v>5637</v>
      </c>
      <c r="BH18" s="634" t="s">
        <v>5638</v>
      </c>
      <c r="BI18" s="670"/>
      <c r="BJ18" s="634" t="s">
        <v>5639</v>
      </c>
      <c r="BK18" s="730" t="s">
        <v>5640</v>
      </c>
      <c r="BL18" s="652"/>
      <c r="BM18" s="639" t="s">
        <v>1603</v>
      </c>
      <c r="BN18" s="639" t="s">
        <v>5641</v>
      </c>
      <c r="BO18" s="671"/>
      <c r="BP18" s="671"/>
      <c r="BQ18" s="671"/>
      <c r="BR18" s="671"/>
      <c r="BS18" s="671"/>
      <c r="BT18" s="639" t="s">
        <v>5642</v>
      </c>
      <c r="BU18" s="639" t="s">
        <v>5643</v>
      </c>
      <c r="BV18" s="652"/>
      <c r="BW18" s="731" t="s">
        <v>4226</v>
      </c>
      <c r="BX18" s="673"/>
      <c r="BY18" s="673"/>
      <c r="BZ18" s="673"/>
      <c r="CA18" s="673"/>
      <c r="CB18" s="643" t="s">
        <v>2952</v>
      </c>
      <c r="CC18" s="643" t="s">
        <v>5644</v>
      </c>
      <c r="CD18" s="673"/>
      <c r="CE18" s="673"/>
      <c r="CF18" s="673"/>
      <c r="CG18" s="673"/>
    </row>
    <row r="19">
      <c r="A19" s="732" t="s">
        <v>5645</v>
      </c>
      <c r="B19" s="76" t="s">
        <v>5646</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5647</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5648</v>
      </c>
      <c r="C20" s="97" t="s">
        <v>967</v>
      </c>
      <c r="D20" s="98" t="s">
        <v>967</v>
      </c>
      <c r="E20" s="99" t="s">
        <v>967</v>
      </c>
      <c r="F20" s="100" t="s">
        <v>967</v>
      </c>
      <c r="G20" s="96" t="s">
        <v>326</v>
      </c>
      <c r="H20" s="651"/>
      <c r="I20" s="651"/>
      <c r="J20" s="651"/>
      <c r="K20" s="651"/>
      <c r="L20" s="609" t="s">
        <v>5649</v>
      </c>
      <c r="M20" s="651"/>
      <c r="N20" s="651"/>
      <c r="O20" s="651"/>
      <c r="P20" s="652"/>
      <c r="Q20" s="655"/>
      <c r="R20" s="655"/>
      <c r="S20" s="655"/>
      <c r="T20" s="655"/>
      <c r="U20" s="655"/>
      <c r="V20" s="613" t="s">
        <v>5650</v>
      </c>
      <c r="W20" s="652"/>
      <c r="X20" s="618" t="s">
        <v>4084</v>
      </c>
      <c r="Y20" s="660"/>
      <c r="Z20" s="618" t="s">
        <v>5651</v>
      </c>
      <c r="AA20" s="726" t="s">
        <v>3919</v>
      </c>
      <c r="AB20" s="660"/>
      <c r="AC20" s="618" t="s">
        <v>5652</v>
      </c>
      <c r="AD20" s="660"/>
      <c r="AE20" s="660"/>
      <c r="AF20" s="660"/>
      <c r="AG20" s="660"/>
      <c r="AH20" s="652"/>
      <c r="AI20" s="662"/>
      <c r="AJ20" s="662"/>
      <c r="AK20" s="623" t="s">
        <v>4907</v>
      </c>
      <c r="AL20" s="662"/>
      <c r="AM20" s="662"/>
      <c r="AN20" s="662"/>
      <c r="AO20" s="662"/>
      <c r="AP20" s="662"/>
      <c r="AQ20" s="662"/>
      <c r="AR20" s="662"/>
      <c r="AS20" s="662"/>
      <c r="AT20" s="662"/>
      <c r="AU20" s="662"/>
      <c r="AV20" s="662"/>
      <c r="AW20" s="662"/>
      <c r="AX20" s="652"/>
      <c r="AY20" s="666"/>
      <c r="AZ20" s="666"/>
      <c r="BA20" s="665" t="s">
        <v>4036</v>
      </c>
      <c r="BB20" s="665" t="s">
        <v>5653</v>
      </c>
      <c r="BC20" s="666"/>
      <c r="BD20" s="652"/>
      <c r="BE20" s="670"/>
      <c r="BF20" s="670"/>
      <c r="BG20" s="670"/>
      <c r="BH20" s="670"/>
      <c r="BI20" s="670"/>
      <c r="BJ20" s="670"/>
      <c r="BK20" s="634" t="s">
        <v>5654</v>
      </c>
      <c r="BL20" s="652"/>
      <c r="BM20" s="639" t="s">
        <v>5655</v>
      </c>
      <c r="BN20" s="671"/>
      <c r="BO20" s="671"/>
      <c r="BP20" s="671"/>
      <c r="BQ20" s="671"/>
      <c r="BR20" s="671"/>
      <c r="BS20" s="671"/>
      <c r="BT20" s="671"/>
      <c r="BU20" s="639" t="s">
        <v>5656</v>
      </c>
      <c r="BV20" s="652"/>
      <c r="BW20" s="643" t="s">
        <v>537</v>
      </c>
      <c r="BX20" s="673"/>
      <c r="BY20" s="673"/>
      <c r="BZ20" s="673"/>
      <c r="CA20" s="673"/>
      <c r="CB20" s="673"/>
      <c r="CC20" s="673"/>
      <c r="CD20" s="673"/>
      <c r="CE20" s="673"/>
      <c r="CF20" s="673"/>
      <c r="CG20" s="673"/>
    </row>
    <row r="21">
      <c r="A21" s="527" t="s">
        <v>5657</v>
      </c>
      <c r="B21" s="76" t="s">
        <v>3253</v>
      </c>
      <c r="C21" s="77" t="s">
        <v>967</v>
      </c>
      <c r="D21" s="78" t="s">
        <v>967</v>
      </c>
      <c r="E21" s="79" t="s">
        <v>967</v>
      </c>
      <c r="F21" s="80" t="s">
        <v>967</v>
      </c>
      <c r="G21" s="76" t="s">
        <v>5658</v>
      </c>
      <c r="H21" s="609" t="s">
        <v>2728</v>
      </c>
      <c r="I21" s="675"/>
      <c r="J21" s="675"/>
      <c r="K21" s="651"/>
      <c r="L21" s="609" t="s">
        <v>5659</v>
      </c>
      <c r="M21" s="651"/>
      <c r="N21" s="609" t="s">
        <v>5660</v>
      </c>
      <c r="O21" s="651"/>
      <c r="P21" s="652"/>
      <c r="Q21" s="613" t="s">
        <v>5661</v>
      </c>
      <c r="R21" s="655"/>
      <c r="S21" s="655"/>
      <c r="T21" s="655"/>
      <c r="U21" s="677" t="s">
        <v>5662</v>
      </c>
      <c r="V21" s="613" t="s">
        <v>5663</v>
      </c>
      <c r="W21" s="652"/>
      <c r="X21" s="660"/>
      <c r="Y21" s="660"/>
      <c r="Z21" s="618" t="s">
        <v>4430</v>
      </c>
      <c r="AA21" s="739" t="s">
        <v>3767</v>
      </c>
      <c r="AB21" s="618" t="s">
        <v>5664</v>
      </c>
      <c r="AC21" s="660"/>
      <c r="AD21" s="660"/>
      <c r="AE21" s="618" t="s">
        <v>5665</v>
      </c>
      <c r="AF21" s="618" t="s">
        <v>5666</v>
      </c>
      <c r="AG21" s="658" t="s">
        <v>5667</v>
      </c>
      <c r="AH21" s="652"/>
      <c r="AI21" s="662"/>
      <c r="AJ21" s="662"/>
      <c r="AK21" s="662"/>
      <c r="AL21" s="662"/>
      <c r="AM21" s="662"/>
      <c r="AN21" s="662"/>
      <c r="AO21" s="662"/>
      <c r="AP21" s="679" t="s">
        <v>5668</v>
      </c>
      <c r="AQ21" s="623" t="s">
        <v>1107</v>
      </c>
      <c r="AR21" s="662"/>
      <c r="AS21" s="662"/>
      <c r="AT21" s="679" t="s">
        <v>5669</v>
      </c>
      <c r="AU21" s="623" t="s">
        <v>1152</v>
      </c>
      <c r="AV21" s="662"/>
      <c r="AW21" s="623" t="s">
        <v>5670</v>
      </c>
      <c r="AX21" s="652"/>
      <c r="AY21" s="666"/>
      <c r="AZ21" s="666"/>
      <c r="BA21" s="666"/>
      <c r="BB21" s="665" t="s">
        <v>5671</v>
      </c>
      <c r="BC21" s="666"/>
      <c r="BD21" s="652"/>
      <c r="BE21" s="670"/>
      <c r="BF21" s="670"/>
      <c r="BG21" s="670"/>
      <c r="BH21" s="670"/>
      <c r="BI21" s="670"/>
      <c r="BJ21" s="634" t="s">
        <v>5672</v>
      </c>
      <c r="BK21" s="670"/>
      <c r="BL21" s="652"/>
      <c r="BM21" s="639" t="s">
        <v>5673</v>
      </c>
      <c r="BN21" s="671"/>
      <c r="BO21" s="671"/>
      <c r="BP21" s="639" t="s">
        <v>5674</v>
      </c>
      <c r="BQ21" s="671"/>
      <c r="BR21" s="685" t="s">
        <v>600</v>
      </c>
      <c r="BS21" s="671"/>
      <c r="BT21" s="639" t="s">
        <v>5675</v>
      </c>
      <c r="BU21" s="639" t="s">
        <v>5676</v>
      </c>
      <c r="BV21" s="652"/>
      <c r="BW21" s="673"/>
      <c r="BX21" s="673"/>
      <c r="BY21" s="673"/>
      <c r="BZ21" s="673"/>
      <c r="CA21" s="673"/>
      <c r="CB21" s="643" t="s">
        <v>5677</v>
      </c>
      <c r="CC21" s="673"/>
      <c r="CD21" s="673"/>
      <c r="CE21" s="673"/>
      <c r="CF21" s="673"/>
      <c r="CG21" s="673"/>
    </row>
    <row r="22">
      <c r="A22" s="562" t="s">
        <v>5678</v>
      </c>
      <c r="B22" s="96" t="s">
        <v>4193</v>
      </c>
      <c r="C22" s="97" t="s">
        <v>967</v>
      </c>
      <c r="D22" s="98" t="s">
        <v>967</v>
      </c>
      <c r="E22" s="99" t="s">
        <v>967</v>
      </c>
      <c r="F22" s="100" t="s">
        <v>967</v>
      </c>
      <c r="G22" s="96" t="s">
        <v>426</v>
      </c>
      <c r="H22" s="651"/>
      <c r="I22" s="651"/>
      <c r="J22" s="651"/>
      <c r="K22" s="675" t="s">
        <v>2991</v>
      </c>
      <c r="L22" s="651"/>
      <c r="M22" s="651"/>
      <c r="N22" s="651"/>
      <c r="O22" s="675" t="s">
        <v>5679</v>
      </c>
      <c r="P22" s="652"/>
      <c r="Q22" s="655"/>
      <c r="R22" s="655"/>
      <c r="S22" s="655"/>
      <c r="T22" s="655"/>
      <c r="U22" s="677"/>
      <c r="V22" s="677" t="s">
        <v>5680</v>
      </c>
      <c r="W22" s="652"/>
      <c r="X22" s="660"/>
      <c r="Y22" s="660"/>
      <c r="Z22" s="660"/>
      <c r="AA22" s="723"/>
      <c r="AB22" s="660"/>
      <c r="AC22" s="658" t="s">
        <v>5681</v>
      </c>
      <c r="AD22" s="660"/>
      <c r="AE22" s="660"/>
      <c r="AF22" s="658" t="s">
        <v>5682</v>
      </c>
      <c r="AG22" s="660"/>
      <c r="AH22" s="652"/>
      <c r="AI22" s="662"/>
      <c r="AJ22" s="662"/>
      <c r="AK22" s="623"/>
      <c r="AL22" s="679"/>
      <c r="AM22" s="662"/>
      <c r="AN22" s="662"/>
      <c r="AO22" s="662"/>
      <c r="AP22" s="662"/>
      <c r="AQ22" s="662"/>
      <c r="AR22" s="662"/>
      <c r="AS22" s="662"/>
      <c r="AT22" s="662"/>
      <c r="AU22" s="662"/>
      <c r="AV22" s="679" t="s">
        <v>5683</v>
      </c>
      <c r="AW22" s="662"/>
      <c r="AX22" s="652"/>
      <c r="AY22" s="666"/>
      <c r="AZ22" s="666"/>
      <c r="BA22" s="666"/>
      <c r="BB22" s="722" t="s">
        <v>5684</v>
      </c>
      <c r="BC22" s="666"/>
      <c r="BD22" s="652"/>
      <c r="BE22" s="670"/>
      <c r="BF22" s="712" t="s">
        <v>3279</v>
      </c>
      <c r="BG22" s="670"/>
      <c r="BH22" s="670"/>
      <c r="BI22" s="670"/>
      <c r="BJ22" s="670"/>
      <c r="BK22" s="712" t="s">
        <v>5685</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5686</v>
      </c>
      <c r="V23" s="613" t="s">
        <v>5687</v>
      </c>
      <c r="W23" s="652"/>
      <c r="X23" s="660"/>
      <c r="Y23" s="660"/>
      <c r="Z23" s="660"/>
      <c r="AA23" s="723"/>
      <c r="AB23" s="658"/>
      <c r="AC23" s="619" t="s">
        <v>5688</v>
      </c>
      <c r="AD23" s="618" t="s">
        <v>5689</v>
      </c>
      <c r="AE23" s="618" t="s">
        <v>3667</v>
      </c>
      <c r="AF23" s="660"/>
      <c r="AG23" s="660"/>
      <c r="AH23" s="652"/>
      <c r="AI23" s="662"/>
      <c r="AJ23" s="662"/>
      <c r="AK23" s="662"/>
      <c r="AL23" s="662"/>
      <c r="AM23" s="662"/>
      <c r="AN23" s="625" t="s">
        <v>5690</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5691</v>
      </c>
      <c r="BN23" s="671"/>
      <c r="BO23" s="671"/>
      <c r="BP23" s="671"/>
      <c r="BQ23" s="671"/>
      <c r="BR23" s="671"/>
      <c r="BS23" s="671"/>
      <c r="BT23" s="639" t="s">
        <v>5692</v>
      </c>
      <c r="BU23" s="671"/>
      <c r="BV23" s="652"/>
      <c r="BW23" s="673"/>
      <c r="BX23" s="673"/>
      <c r="BY23" s="673"/>
      <c r="BZ23" s="673"/>
      <c r="CA23" s="673"/>
      <c r="CB23" s="673"/>
      <c r="CC23" s="673"/>
      <c r="CD23" s="673"/>
      <c r="CE23" s="673"/>
      <c r="CF23" s="673"/>
      <c r="CG23" s="673"/>
    </row>
    <row r="24">
      <c r="A24" s="562" t="s">
        <v>5693</v>
      </c>
      <c r="B24" s="96" t="s">
        <v>1904</v>
      </c>
      <c r="C24" s="97" t="s">
        <v>967</v>
      </c>
      <c r="D24" s="98" t="s">
        <v>967</v>
      </c>
      <c r="E24" s="99" t="s">
        <v>899</v>
      </c>
      <c r="F24" s="100" t="s">
        <v>705</v>
      </c>
      <c r="G24" s="96" t="s">
        <v>2751</v>
      </c>
      <c r="H24" s="646" t="str">
        <f>HYPERLINK("https://twitter.com/Qbe_Root/status/1240777796600975360","53.98")</f>
        <v>53.98</v>
      </c>
      <c r="I24" s="609" t="s">
        <v>5694</v>
      </c>
      <c r="J24" s="675"/>
      <c r="K24" s="675"/>
      <c r="L24" s="675" t="s">
        <v>5695</v>
      </c>
      <c r="M24" s="651"/>
      <c r="N24" s="651"/>
      <c r="O24" s="651"/>
      <c r="P24" s="652"/>
      <c r="Q24" s="655"/>
      <c r="R24" s="655"/>
      <c r="S24" s="655"/>
      <c r="T24" s="655"/>
      <c r="U24" s="613" t="s">
        <v>303</v>
      </c>
      <c r="V24" s="677" t="s">
        <v>5696</v>
      </c>
      <c r="W24" s="652"/>
      <c r="X24" s="658" t="s">
        <v>4081</v>
      </c>
      <c r="Y24" s="660"/>
      <c r="Z24" s="658" t="s">
        <v>5697</v>
      </c>
      <c r="AA24" s="740" t="s">
        <v>5698</v>
      </c>
      <c r="AB24" s="658" t="s">
        <v>1736</v>
      </c>
      <c r="AC24" s="660"/>
      <c r="AD24" s="660"/>
      <c r="AE24" s="678" t="str">
        <f>HYPERLINK("https://twitter.com/Qbe_Root/status/1242884733232648192","56.04")</f>
        <v>56.04</v>
      </c>
      <c r="AF24" s="658" t="s">
        <v>5699</v>
      </c>
      <c r="AG24" s="660"/>
      <c r="AH24" s="652"/>
      <c r="AI24" s="662"/>
      <c r="AJ24" s="623" t="s">
        <v>272</v>
      </c>
      <c r="AK24" s="623" t="s">
        <v>5700</v>
      </c>
      <c r="AL24" s="679"/>
      <c r="AM24" s="662"/>
      <c r="AN24" s="93" t="s">
        <v>5701</v>
      </c>
      <c r="AO24" s="662"/>
      <c r="AP24" s="662"/>
      <c r="AQ24" s="662"/>
      <c r="AR24" s="662"/>
      <c r="AS24" s="662"/>
      <c r="AT24" s="662"/>
      <c r="AU24" s="623" t="s">
        <v>1444</v>
      </c>
      <c r="AV24" s="623" t="s">
        <v>5702</v>
      </c>
      <c r="AW24" s="662"/>
      <c r="AX24" s="652"/>
      <c r="AY24" s="666"/>
      <c r="AZ24" s="666"/>
      <c r="BA24" s="666"/>
      <c r="BB24" s="722" t="s">
        <v>5703</v>
      </c>
      <c r="BC24" s="666"/>
      <c r="BD24" s="652"/>
      <c r="BE24" s="670"/>
      <c r="BF24" s="670"/>
      <c r="BG24" s="670"/>
      <c r="BH24" s="670"/>
      <c r="BI24" s="634" t="s">
        <v>5704</v>
      </c>
      <c r="BJ24" s="670"/>
      <c r="BK24" s="634" t="s">
        <v>5705</v>
      </c>
      <c r="BL24" s="652"/>
      <c r="BM24" s="639" t="s">
        <v>5706</v>
      </c>
      <c r="BN24" s="671"/>
      <c r="BO24" s="671"/>
      <c r="BP24" s="671"/>
      <c r="BQ24" s="671"/>
      <c r="BR24" s="685" t="s">
        <v>5707</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5102</v>
      </c>
      <c r="H25" s="609"/>
      <c r="I25" s="651"/>
      <c r="J25" s="651"/>
      <c r="K25" s="651"/>
      <c r="L25" s="609" t="s">
        <v>5708</v>
      </c>
      <c r="M25" s="651"/>
      <c r="N25" s="609" t="s">
        <v>5709</v>
      </c>
      <c r="O25" s="609"/>
      <c r="P25" s="652"/>
      <c r="Q25" s="655"/>
      <c r="R25" s="655"/>
      <c r="S25" s="655"/>
      <c r="T25" s="655"/>
      <c r="U25" s="655"/>
      <c r="V25" s="613" t="s">
        <v>5710</v>
      </c>
      <c r="W25" s="652"/>
      <c r="X25" s="660"/>
      <c r="Y25" s="660"/>
      <c r="Z25" s="618" t="s">
        <v>5372</v>
      </c>
      <c r="AA25" s="618" t="s">
        <v>5711</v>
      </c>
      <c r="AB25" s="618" t="s">
        <v>5712</v>
      </c>
      <c r="AC25" s="618" t="s">
        <v>5713</v>
      </c>
      <c r="AD25" s="660"/>
      <c r="AE25" s="618" t="s">
        <v>2426</v>
      </c>
      <c r="AF25" s="660"/>
      <c r="AG25" s="618" t="s">
        <v>5714</v>
      </c>
      <c r="AH25" s="652"/>
      <c r="AI25" s="662"/>
      <c r="AJ25" s="662"/>
      <c r="AK25" s="662"/>
      <c r="AL25" s="662"/>
      <c r="AM25" s="662"/>
      <c r="AN25" s="623" t="s">
        <v>5715</v>
      </c>
      <c r="AO25" s="662"/>
      <c r="AP25" s="662"/>
      <c r="AQ25" s="662"/>
      <c r="AR25" s="662"/>
      <c r="AS25" s="662"/>
      <c r="AT25" s="662"/>
      <c r="AU25" s="623" t="s">
        <v>323</v>
      </c>
      <c r="AV25" s="662"/>
      <c r="AW25" s="623" t="s">
        <v>5716</v>
      </c>
      <c r="AX25" s="652"/>
      <c r="AY25" s="666"/>
      <c r="AZ25" s="666"/>
      <c r="BA25" s="666"/>
      <c r="BB25" s="665" t="s">
        <v>5717</v>
      </c>
      <c r="BC25" s="666"/>
      <c r="BD25" s="652"/>
      <c r="BE25" s="670"/>
      <c r="BF25" s="670"/>
      <c r="BG25" s="670"/>
      <c r="BH25" s="670"/>
      <c r="BI25" s="670"/>
      <c r="BJ25" s="634" t="s">
        <v>5718</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5719</v>
      </c>
      <c r="B26" s="96" t="s">
        <v>2490</v>
      </c>
      <c r="C26" s="97" t="s">
        <v>967</v>
      </c>
      <c r="D26" s="98" t="s">
        <v>967</v>
      </c>
      <c r="E26" s="99" t="s">
        <v>967</v>
      </c>
      <c r="F26" s="100" t="s">
        <v>967</v>
      </c>
      <c r="G26" s="96" t="s">
        <v>523</v>
      </c>
      <c r="H26" s="651"/>
      <c r="I26" s="651"/>
      <c r="J26" s="609" t="s">
        <v>5720</v>
      </c>
      <c r="K26" s="651"/>
      <c r="L26" s="651"/>
      <c r="M26" s="651"/>
      <c r="N26" s="651"/>
      <c r="O26" s="609" t="s">
        <v>5721</v>
      </c>
      <c r="P26" s="652"/>
      <c r="Q26" s="655"/>
      <c r="R26" s="655"/>
      <c r="S26" s="655"/>
      <c r="T26" s="655"/>
      <c r="U26" s="655"/>
      <c r="V26" s="613" t="s">
        <v>5722</v>
      </c>
      <c r="W26" s="652"/>
      <c r="X26" s="660"/>
      <c r="Y26" s="660"/>
      <c r="Z26" s="660"/>
      <c r="AA26" s="723"/>
      <c r="AB26" s="660"/>
      <c r="AC26" s="660"/>
      <c r="AD26" s="660"/>
      <c r="AE26" s="618" t="s">
        <v>3052</v>
      </c>
      <c r="AF26" s="618" t="s">
        <v>5723</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5724</v>
      </c>
      <c r="BC26" s="666"/>
      <c r="BD26" s="652"/>
      <c r="BE26" s="670"/>
      <c r="BF26" s="670"/>
      <c r="BG26" s="670"/>
      <c r="BH26" s="670"/>
      <c r="BI26" s="670"/>
      <c r="BJ26" s="670"/>
      <c r="BK26" s="634" t="s">
        <v>5725</v>
      </c>
      <c r="BL26" s="652"/>
      <c r="BM26" s="671"/>
      <c r="BN26" s="671"/>
      <c r="BO26" s="671"/>
      <c r="BP26" s="639" t="s">
        <v>1702</v>
      </c>
      <c r="BQ26" s="671"/>
      <c r="BR26" s="671"/>
      <c r="BS26" s="671"/>
      <c r="BT26" s="685" t="s">
        <v>5726</v>
      </c>
      <c r="BU26" s="639" t="s">
        <v>5727</v>
      </c>
      <c r="BV26" s="652"/>
      <c r="BW26" s="643" t="s">
        <v>5728</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5729</v>
      </c>
      <c r="I27" s="651"/>
      <c r="J27" s="651"/>
      <c r="K27" s="651"/>
      <c r="L27" s="609" t="s">
        <v>5730</v>
      </c>
      <c r="M27" s="651"/>
      <c r="N27" s="609" t="s">
        <v>5731</v>
      </c>
      <c r="O27" s="651"/>
      <c r="P27" s="652"/>
      <c r="Q27" s="613" t="s">
        <v>5661</v>
      </c>
      <c r="R27" s="655"/>
      <c r="S27" s="655"/>
      <c r="T27" s="655"/>
      <c r="U27" s="677" t="s">
        <v>5369</v>
      </c>
      <c r="V27" s="613" t="s">
        <v>5732</v>
      </c>
      <c r="W27" s="652"/>
      <c r="X27" s="660"/>
      <c r="Y27" s="660"/>
      <c r="Z27" s="618" t="s">
        <v>3194</v>
      </c>
      <c r="AA27" s="723"/>
      <c r="AB27" s="618" t="s">
        <v>1164</v>
      </c>
      <c r="AC27" s="618" t="s">
        <v>5733</v>
      </c>
      <c r="AD27" s="660"/>
      <c r="AE27" s="618" t="s">
        <v>5734</v>
      </c>
      <c r="AF27" s="660"/>
      <c r="AG27" s="618" t="s">
        <v>5735</v>
      </c>
      <c r="AH27" s="652"/>
      <c r="AI27" s="623" t="s">
        <v>5736</v>
      </c>
      <c r="AJ27" s="623" t="s">
        <v>5737</v>
      </c>
      <c r="AK27" s="623" t="s">
        <v>1416</v>
      </c>
      <c r="AL27" s="623"/>
      <c r="AM27" s="662"/>
      <c r="AN27" s="662"/>
      <c r="AO27" s="662"/>
      <c r="AP27" s="662"/>
      <c r="AQ27" s="623" t="s">
        <v>5738</v>
      </c>
      <c r="AR27" s="679"/>
      <c r="AS27" s="623" t="s">
        <v>5739</v>
      </c>
      <c r="AT27" s="623"/>
      <c r="AU27" s="662"/>
      <c r="AV27" s="662"/>
      <c r="AW27" s="623" t="s">
        <v>5740</v>
      </c>
      <c r="AX27" s="652"/>
      <c r="AY27" s="665"/>
      <c r="AZ27" s="665" t="s">
        <v>5741</v>
      </c>
      <c r="BA27" s="666"/>
      <c r="BB27" s="722" t="s">
        <v>5742</v>
      </c>
      <c r="BC27" s="666"/>
      <c r="BD27" s="652"/>
      <c r="BE27" s="634" t="s">
        <v>5743</v>
      </c>
      <c r="BF27" s="670"/>
      <c r="BG27" s="670"/>
      <c r="BH27" s="670"/>
      <c r="BI27" s="670"/>
      <c r="BJ27" s="634" t="s">
        <v>5744</v>
      </c>
      <c r="BK27" s="634" t="s">
        <v>5745</v>
      </c>
      <c r="BL27" s="652"/>
      <c r="BM27" s="671"/>
      <c r="BN27" s="671"/>
      <c r="BO27" s="671"/>
      <c r="BP27" s="639" t="s">
        <v>1642</v>
      </c>
      <c r="BQ27" s="685" t="s">
        <v>5746</v>
      </c>
      <c r="BR27" s="671"/>
      <c r="BS27" s="671"/>
      <c r="BT27" s="639" t="s">
        <v>5747</v>
      </c>
      <c r="BU27" s="639" t="s">
        <v>5748</v>
      </c>
      <c r="BV27" s="652"/>
      <c r="BW27" s="644"/>
      <c r="BX27" s="673"/>
      <c r="BY27" s="673"/>
      <c r="BZ27" s="673"/>
      <c r="CA27" s="673"/>
      <c r="CB27" s="673"/>
      <c r="CC27" s="673"/>
      <c r="CD27" s="673"/>
      <c r="CE27" s="673"/>
      <c r="CF27" s="673"/>
      <c r="CG27" s="673"/>
    </row>
    <row r="28">
      <c r="A28" s="725" t="s">
        <v>5749</v>
      </c>
      <c r="B28" s="96" t="s">
        <v>4692</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5750</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5751</v>
      </c>
      <c r="O29" s="651"/>
      <c r="P29" s="652"/>
      <c r="Q29" s="655"/>
      <c r="R29" s="655"/>
      <c r="S29" s="655"/>
      <c r="T29" s="655"/>
      <c r="U29" s="677"/>
      <c r="V29" s="613" t="s">
        <v>5752</v>
      </c>
      <c r="W29" s="652"/>
      <c r="X29" s="660"/>
      <c r="Y29" s="660"/>
      <c r="Z29" s="658" t="s">
        <v>4350</v>
      </c>
      <c r="AA29" s="723"/>
      <c r="AB29" s="618" t="s">
        <v>510</v>
      </c>
      <c r="AC29" s="660"/>
      <c r="AD29" s="660"/>
      <c r="AE29" s="660"/>
      <c r="AF29" s="618" t="s">
        <v>5753</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5754</v>
      </c>
      <c r="BC29" s="666"/>
      <c r="BD29" s="652"/>
      <c r="BE29" s="670"/>
      <c r="BF29" s="670"/>
      <c r="BG29" s="670"/>
      <c r="BH29" s="670"/>
      <c r="BI29" s="670"/>
      <c r="BJ29" s="670"/>
      <c r="BK29" s="670"/>
      <c r="BL29" s="652"/>
      <c r="BM29" s="639" t="s">
        <v>3640</v>
      </c>
      <c r="BN29" s="671"/>
      <c r="BO29" s="671"/>
      <c r="BP29" s="671"/>
      <c r="BQ29" s="671"/>
      <c r="BR29" s="671"/>
      <c r="BS29" s="671"/>
      <c r="BT29" s="671"/>
      <c r="BU29" s="685" t="s">
        <v>5755</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4690</v>
      </c>
      <c r="B31" s="76" t="s">
        <v>5102</v>
      </c>
      <c r="C31" s="77" t="s">
        <v>899</v>
      </c>
      <c r="D31" s="78" t="s">
        <v>967</v>
      </c>
      <c r="E31" s="79" t="s">
        <v>899</v>
      </c>
      <c r="F31" s="80" t="s">
        <v>779</v>
      </c>
      <c r="G31" s="76" t="s">
        <v>706</v>
      </c>
      <c r="H31" s="609" t="s">
        <v>629</v>
      </c>
      <c r="I31" s="651"/>
      <c r="J31" s="651"/>
      <c r="K31" s="651"/>
      <c r="L31" s="651"/>
      <c r="M31" s="651"/>
      <c r="N31" s="609" t="s">
        <v>5756</v>
      </c>
      <c r="O31" s="651"/>
      <c r="P31" s="652"/>
      <c r="Q31" s="613" t="s">
        <v>5757</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5758</v>
      </c>
      <c r="BP31" s="671"/>
      <c r="BQ31" s="671"/>
      <c r="BR31" s="671"/>
      <c r="BS31" s="641" t="s">
        <v>5759</v>
      </c>
      <c r="BT31" s="671"/>
      <c r="BU31" s="639" t="s">
        <v>5760</v>
      </c>
      <c r="BV31" s="652"/>
      <c r="BW31" s="673"/>
      <c r="BX31" s="673"/>
      <c r="BY31" s="673"/>
      <c r="BZ31" s="673"/>
      <c r="CA31" s="673"/>
      <c r="CB31" s="673"/>
      <c r="CC31" s="673"/>
      <c r="CD31" s="673"/>
      <c r="CE31" s="673"/>
      <c r="CF31" s="721" t="s">
        <v>5761</v>
      </c>
      <c r="CG31" s="673"/>
    </row>
    <row r="32" ht="17.25" customHeight="1">
      <c r="A32" s="725" t="s">
        <v>2057</v>
      </c>
      <c r="B32" s="96" t="s">
        <v>326</v>
      </c>
      <c r="C32" s="97" t="s">
        <v>967</v>
      </c>
      <c r="D32" s="98" t="s">
        <v>967</v>
      </c>
      <c r="E32" s="99" t="s">
        <v>967</v>
      </c>
      <c r="F32" s="100" t="s">
        <v>967</v>
      </c>
      <c r="G32" s="96" t="s">
        <v>705</v>
      </c>
      <c r="H32" s="651"/>
      <c r="I32" s="651"/>
      <c r="J32" s="651"/>
      <c r="K32" s="651"/>
      <c r="L32" s="747" t="s">
        <v>5762</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5763</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4844</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5764</v>
      </c>
      <c r="AA33" s="660"/>
      <c r="AB33" s="660" t="s">
        <v>5765</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5766</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5767</v>
      </c>
      <c r="AJ34" s="623" t="s">
        <v>5768</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5769</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5770</v>
      </c>
      <c r="BC35" s="666"/>
      <c r="BD35" s="652"/>
      <c r="BE35" s="670"/>
      <c r="BF35" s="670"/>
      <c r="BG35" s="670"/>
      <c r="BH35" s="670"/>
      <c r="BI35" s="670"/>
      <c r="BJ35" s="670"/>
      <c r="BK35" s="670"/>
      <c r="BL35" s="652"/>
      <c r="BM35" s="671"/>
      <c r="BN35" s="671"/>
      <c r="BO35" s="671"/>
      <c r="BP35" s="671"/>
      <c r="BQ35" s="671"/>
      <c r="BR35" s="671"/>
      <c r="BS35" s="671"/>
      <c r="BT35" s="671"/>
      <c r="BU35" s="639" t="s">
        <v>5771</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5772</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5059</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5773</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4942</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5774</v>
      </c>
      <c r="BT40" s="671"/>
      <c r="BU40" s="671"/>
      <c r="BV40" s="652"/>
      <c r="BW40" s="673"/>
      <c r="BX40" s="673"/>
      <c r="BY40" s="673"/>
      <c r="BZ40" s="673"/>
      <c r="CA40" s="673"/>
      <c r="CB40" s="673"/>
      <c r="CC40" s="673"/>
      <c r="CD40" s="673"/>
      <c r="CE40" s="673"/>
      <c r="CF40" s="672" t="s">
        <v>3858</v>
      </c>
      <c r="CG40" s="673"/>
    </row>
    <row r="41">
      <c r="A41" s="527" t="s">
        <v>5775</v>
      </c>
      <c r="B41" s="76" t="s">
        <v>899</v>
      </c>
      <c r="C41" s="77" t="s">
        <v>967</v>
      </c>
      <c r="D41" s="78" t="s">
        <v>967</v>
      </c>
      <c r="E41" s="79" t="s">
        <v>967</v>
      </c>
      <c r="F41" s="80" t="s">
        <v>967</v>
      </c>
      <c r="G41" s="76" t="s">
        <v>899</v>
      </c>
      <c r="H41" s="609" t="s">
        <v>4548</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5776</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5777</v>
      </c>
      <c r="D1" s="751" t="s">
        <v>5778</v>
      </c>
      <c r="E1" s="752" t="s">
        <v>5779</v>
      </c>
      <c r="F1" s="752" t="s">
        <v>424</v>
      </c>
      <c r="G1" s="751" t="s">
        <v>5780</v>
      </c>
      <c r="H1" s="752" t="s">
        <v>1429</v>
      </c>
      <c r="I1" s="751" t="s">
        <v>5781</v>
      </c>
      <c r="J1" s="753" t="s">
        <v>5782</v>
      </c>
      <c r="K1" s="752" t="s">
        <v>5783</v>
      </c>
      <c r="L1" s="752" t="s">
        <v>1039</v>
      </c>
      <c r="M1" s="751" t="s">
        <v>5784</v>
      </c>
      <c r="N1" s="752" t="s">
        <v>5785</v>
      </c>
      <c r="O1" s="752" t="s">
        <v>5693</v>
      </c>
      <c r="P1" s="752" t="s">
        <v>5678</v>
      </c>
      <c r="Q1" s="754" t="s">
        <v>5786</v>
      </c>
      <c r="R1" s="753" t="s">
        <v>1522</v>
      </c>
      <c r="S1" s="752" t="s">
        <v>5262</v>
      </c>
      <c r="T1" s="753" t="s">
        <v>1290</v>
      </c>
      <c r="U1" s="752" t="s">
        <v>1313</v>
      </c>
      <c r="V1" s="752" t="s">
        <v>5787</v>
      </c>
      <c r="W1" s="752" t="s">
        <v>5788</v>
      </c>
      <c r="X1" s="752" t="s">
        <v>5789</v>
      </c>
      <c r="Y1" s="752" t="s">
        <v>3322</v>
      </c>
      <c r="Z1" s="752" t="s">
        <v>1359</v>
      </c>
      <c r="AA1" s="752" t="s">
        <v>611</v>
      </c>
      <c r="AB1" s="752" t="s">
        <v>5790</v>
      </c>
      <c r="AC1" s="753" t="s">
        <v>5791</v>
      </c>
      <c r="AD1" s="752" t="s">
        <v>2851</v>
      </c>
      <c r="AE1" s="752" t="s">
        <v>2359</v>
      </c>
      <c r="AF1" s="752" t="s">
        <v>5792</v>
      </c>
      <c r="AG1" s="752" t="s">
        <v>5793</v>
      </c>
      <c r="AH1" s="752" t="s">
        <v>5794</v>
      </c>
      <c r="AI1" s="754" t="s">
        <v>5645</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5795</v>
      </c>
      <c r="E2" s="757" t="s">
        <v>4885</v>
      </c>
      <c r="F2" s="757" t="s">
        <v>5796</v>
      </c>
      <c r="G2" s="757" t="s">
        <v>5797</v>
      </c>
      <c r="H2" s="757" t="s">
        <v>5798</v>
      </c>
      <c r="I2" s="757" t="s">
        <v>5799</v>
      </c>
      <c r="J2" s="757" t="s">
        <v>5800</v>
      </c>
      <c r="K2" s="757" t="s">
        <v>5801</v>
      </c>
      <c r="L2" s="757" t="s">
        <v>5090</v>
      </c>
      <c r="M2" s="757" t="s">
        <v>5802</v>
      </c>
      <c r="N2" s="757" t="s">
        <v>5803</v>
      </c>
      <c r="O2" s="757" t="s">
        <v>2622</v>
      </c>
      <c r="P2" s="757" t="s">
        <v>901</v>
      </c>
      <c r="Q2" s="757" t="s">
        <v>5804</v>
      </c>
      <c r="R2" s="757" t="s">
        <v>5804</v>
      </c>
      <c r="S2" s="757" t="s">
        <v>4246</v>
      </c>
      <c r="T2" s="757" t="s">
        <v>4289</v>
      </c>
      <c r="U2" s="757" t="s">
        <v>218</v>
      </c>
      <c r="V2" s="757" t="s">
        <v>4899</v>
      </c>
      <c r="W2" s="757" t="s">
        <v>4828</v>
      </c>
      <c r="X2" s="757" t="s">
        <v>3856</v>
      </c>
      <c r="Y2" s="757" t="s">
        <v>5658</v>
      </c>
      <c r="Z2" s="757" t="s">
        <v>2361</v>
      </c>
      <c r="AA2" s="757" t="s">
        <v>2361</v>
      </c>
      <c r="AB2" s="757" t="s">
        <v>2361</v>
      </c>
      <c r="AC2" s="757" t="s">
        <v>327</v>
      </c>
      <c r="AD2" s="757" t="s">
        <v>5102</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5805</v>
      </c>
      <c r="C3" s="756"/>
      <c r="D3" s="759" t="s">
        <v>5806</v>
      </c>
      <c r="E3" s="759" t="s">
        <v>1210</v>
      </c>
      <c r="F3" s="759" t="s">
        <v>4246</v>
      </c>
      <c r="G3" s="759" t="s">
        <v>5804</v>
      </c>
      <c r="H3" s="759" t="s">
        <v>1361</v>
      </c>
      <c r="I3" s="759" t="s">
        <v>968</v>
      </c>
      <c r="J3" s="759" t="s">
        <v>5807</v>
      </c>
      <c r="K3" s="759" t="s">
        <v>3484</v>
      </c>
      <c r="L3" s="759" t="s">
        <v>2752</v>
      </c>
      <c r="M3" s="759" t="s">
        <v>3917</v>
      </c>
      <c r="N3" s="759" t="s">
        <v>900</v>
      </c>
      <c r="O3" s="759" t="s">
        <v>3701</v>
      </c>
      <c r="P3" s="759" t="s">
        <v>219</v>
      </c>
      <c r="Q3" s="759" t="s">
        <v>4899</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5808</v>
      </c>
      <c r="B4" s="761"/>
      <c r="C4" s="762"/>
      <c r="D4" s="763" t="s">
        <v>5809</v>
      </c>
      <c r="E4" s="763" t="s">
        <v>707</v>
      </c>
      <c r="F4" s="763" t="s">
        <v>2362</v>
      </c>
      <c r="G4" s="763" t="s">
        <v>1578</v>
      </c>
      <c r="H4" s="763" t="s">
        <v>1361</v>
      </c>
      <c r="I4" s="763" t="s">
        <v>2752</v>
      </c>
      <c r="J4" s="763" t="s">
        <v>3856</v>
      </c>
      <c r="K4" s="763" t="s">
        <v>429</v>
      </c>
      <c r="L4" s="763" t="s">
        <v>2752</v>
      </c>
      <c r="M4" s="763" t="s">
        <v>4553</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5810</v>
      </c>
      <c r="B6" s="768" t="s">
        <v>5811</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5812</v>
      </c>
      <c r="B7" s="768" t="s">
        <v>5813</v>
      </c>
      <c r="C7" s="769" t="s">
        <v>5814</v>
      </c>
      <c r="D7" s="770" t="str">
        <f>HYPERLINK("https://youtu.be/CefbvCRxW34","1:21.78")</f>
        <v>1:21.78</v>
      </c>
      <c r="E7" s="770" t="s">
        <v>5815</v>
      </c>
      <c r="F7" s="772"/>
      <c r="G7" s="772"/>
      <c r="H7" s="770" t="str">
        <f>HYPERLINK("https://youtu.be/y9FQ4EcrohI", "1:21.52")</f>
        <v>1:21.52</v>
      </c>
      <c r="I7" s="772" t="s">
        <v>5816</v>
      </c>
      <c r="J7" s="772" t="s">
        <v>5817</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5818</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5819</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5820</v>
      </c>
      <c r="B9" s="780" t="s">
        <v>5811</v>
      </c>
      <c r="C9" s="769" t="s">
        <v>5821</v>
      </c>
      <c r="D9" s="770" t="s">
        <v>5821</v>
      </c>
      <c r="E9" s="770" t="s">
        <v>1340</v>
      </c>
      <c r="F9" s="772" t="s">
        <v>1053</v>
      </c>
      <c r="G9" s="772" t="s">
        <v>1053</v>
      </c>
      <c r="H9" s="772"/>
      <c r="I9" s="772" t="s">
        <v>804</v>
      </c>
      <c r="J9" s="772" t="s">
        <v>1460</v>
      </c>
      <c r="K9" s="772"/>
      <c r="L9" s="772"/>
      <c r="M9" s="772" t="s">
        <v>5822</v>
      </c>
      <c r="N9" s="772"/>
      <c r="O9" s="772" t="s">
        <v>5823</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5824</v>
      </c>
      <c r="B10" s="780" t="s">
        <v>5813</v>
      </c>
      <c r="C10" s="782" t="s">
        <v>202</v>
      </c>
      <c r="D10" s="783"/>
      <c r="E10" s="772"/>
      <c r="F10" s="783"/>
      <c r="G10" s="772"/>
      <c r="H10" s="770" t="s">
        <v>202</v>
      </c>
      <c r="I10" s="783"/>
      <c r="J10" s="772"/>
      <c r="K10" s="770" t="s">
        <v>5825</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5818</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5826</v>
      </c>
      <c r="B12" s="768" t="s">
        <v>5827</v>
      </c>
      <c r="C12" s="769" t="s">
        <v>101</v>
      </c>
      <c r="D12" s="770" t="s">
        <v>101</v>
      </c>
      <c r="E12" s="770" t="s">
        <v>3282</v>
      </c>
      <c r="F12" s="772" t="s">
        <v>2253</v>
      </c>
      <c r="G12" s="772"/>
      <c r="H12" s="784"/>
      <c r="I12" s="772" t="s">
        <v>5828</v>
      </c>
      <c r="J12" s="772" t="s">
        <v>5829</v>
      </c>
      <c r="K12" s="770" t="s">
        <v>5830</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5831</v>
      </c>
      <c r="C13" s="769" t="s">
        <v>224</v>
      </c>
      <c r="D13" s="770" t="s">
        <v>224</v>
      </c>
      <c r="E13" s="770" t="s">
        <v>972</v>
      </c>
      <c r="F13" s="770" t="s">
        <v>5832</v>
      </c>
      <c r="G13" s="772" t="s">
        <v>2364</v>
      </c>
      <c r="H13" s="770" t="s">
        <v>5833</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5820</v>
      </c>
      <c r="B14" s="786" t="s">
        <v>5827</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5834</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5831</v>
      </c>
      <c r="C15" s="769" t="s">
        <v>5072</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5072</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5824</v>
      </c>
      <c r="B16" s="780" t="s">
        <v>5811</v>
      </c>
      <c r="C16" s="769" t="s">
        <v>5835</v>
      </c>
      <c r="D16" s="770" t="s">
        <v>5835</v>
      </c>
      <c r="E16" s="770" t="s">
        <v>2031</v>
      </c>
      <c r="F16" s="770" t="s">
        <v>5631</v>
      </c>
      <c r="G16" s="772" t="s">
        <v>5836</v>
      </c>
      <c r="H16" s="772"/>
      <c r="I16" s="772"/>
      <c r="J16" s="772"/>
      <c r="K16" s="770" t="s">
        <v>5837</v>
      </c>
      <c r="L16" s="772"/>
      <c r="M16" s="770" t="s">
        <v>5631</v>
      </c>
      <c r="N16" s="772"/>
      <c r="O16" s="770" t="s">
        <v>1171</v>
      </c>
      <c r="P16" s="781" t="s">
        <v>5836</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5838</v>
      </c>
      <c r="B17" s="780" t="s">
        <v>5839</v>
      </c>
      <c r="C17" s="769" t="s">
        <v>5840</v>
      </c>
      <c r="D17" s="788" t="s">
        <v>5840</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5841</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5842</v>
      </c>
      <c r="B18" s="768" t="s">
        <v>5843</v>
      </c>
      <c r="C18" s="769" t="s">
        <v>4433</v>
      </c>
      <c r="D18" s="770" t="str">
        <f>HYPERLINK("https://youtu.be/lEkVmE5mZ2Y","44.89")</f>
        <v>44.89</v>
      </c>
      <c r="E18" s="770" t="s">
        <v>5844</v>
      </c>
      <c r="F18" s="770" t="s">
        <v>4433</v>
      </c>
      <c r="G18" s="772"/>
      <c r="H18" s="772"/>
      <c r="I18" s="772" t="s">
        <v>3233</v>
      </c>
      <c r="J18" s="770" t="str">
        <f>HYPERLINK("https://www.youtube.com/watch?v=2TATjRbAkgw","46.87")</f>
        <v>46.87</v>
      </c>
      <c r="K18" s="772" t="s">
        <v>5193</v>
      </c>
      <c r="L18" s="772"/>
      <c r="M18" s="772"/>
      <c r="N18" s="770" t="s">
        <v>4655</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5845</v>
      </c>
      <c r="C19" s="769" t="s">
        <v>5846</v>
      </c>
      <c r="D19" s="770" t="s">
        <v>5846</v>
      </c>
      <c r="E19" s="770" t="s">
        <v>5302</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5847</v>
      </c>
      <c r="C20" s="769" t="s">
        <v>5848</v>
      </c>
      <c r="D20" s="770" t="s">
        <v>5848</v>
      </c>
      <c r="E20" s="770" t="s">
        <v>885</v>
      </c>
      <c r="F20" s="770" t="s">
        <v>145</v>
      </c>
      <c r="G20" s="770" t="s">
        <v>2103</v>
      </c>
      <c r="H20" s="770" t="s">
        <v>5849</v>
      </c>
      <c r="I20" s="770" t="str">
        <f>HYPERLINK("https://clips.twitch.tv/EnergeticBeautifulMallardRalpherZ","42.96")</f>
        <v>42.96</v>
      </c>
      <c r="J20" s="772" t="s">
        <v>1016</v>
      </c>
      <c r="K20" s="789" t="s">
        <v>1847</v>
      </c>
      <c r="L20" s="773" t="s">
        <v>4604</v>
      </c>
      <c r="M20" s="772"/>
      <c r="N20" s="770" t="s">
        <v>794</v>
      </c>
      <c r="O20" s="772"/>
      <c r="P20" s="770" t="s">
        <v>1132</v>
      </c>
      <c r="Q20" s="772" t="s">
        <v>5850</v>
      </c>
      <c r="R20" s="772" t="s">
        <v>5851</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5852</v>
      </c>
      <c r="B21" s="780" t="s">
        <v>5811</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5853</v>
      </c>
      <c r="B22" s="768" t="s">
        <v>5854</v>
      </c>
      <c r="C22" s="769" t="s">
        <v>5855</v>
      </c>
      <c r="D22" s="793" t="s">
        <v>5856</v>
      </c>
      <c r="E22" s="793" t="s">
        <v>5855</v>
      </c>
      <c r="F22" s="791"/>
      <c r="G22" s="791"/>
      <c r="H22" s="791"/>
      <c r="I22" s="791"/>
      <c r="J22" s="791"/>
      <c r="K22" s="794" t="s">
        <v>5857</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5858</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5859</v>
      </c>
      <c r="B24" s="768" t="s">
        <v>5860</v>
      </c>
      <c r="C24" s="769" t="s">
        <v>638</v>
      </c>
      <c r="D24" s="788" t="str">
        <f>HYPERLINK("https://youtu.be/Ke7Ydg0njos","1:12.18")</f>
        <v>1:12.18</v>
      </c>
      <c r="E24" s="772"/>
      <c r="F24" s="772"/>
      <c r="G24" s="772"/>
      <c r="H24" s="772"/>
      <c r="I24" s="772"/>
      <c r="J24" s="788" t="s">
        <v>5861</v>
      </c>
      <c r="K24" s="772"/>
      <c r="L24" s="772"/>
      <c r="M24" s="772"/>
      <c r="N24" s="772"/>
      <c r="O24" s="772"/>
      <c r="P24" s="772"/>
      <c r="Q24" s="772"/>
      <c r="R24" s="772" t="s">
        <v>5862</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5863</v>
      </c>
      <c r="C25" s="769" t="s">
        <v>5864</v>
      </c>
      <c r="D25" s="788" t="str">
        <f>HYPERLINK("https://youtu.be/Rcz3E5J0bbw","1:11.25")</f>
        <v>1:11.25</v>
      </c>
      <c r="E25" s="788" t="s">
        <v>5864</v>
      </c>
      <c r="F25" s="772"/>
      <c r="G25" s="772"/>
      <c r="H25" s="772"/>
      <c r="I25" s="772"/>
      <c r="J25" s="772"/>
      <c r="K25" s="772"/>
      <c r="L25" s="772"/>
      <c r="M25" s="772"/>
      <c r="N25" s="772"/>
      <c r="O25" s="772"/>
      <c r="P25" s="772"/>
      <c r="Q25" s="772"/>
      <c r="R25" s="772" t="s">
        <v>5865</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5866</v>
      </c>
      <c r="C26" s="769" t="s">
        <v>5867</v>
      </c>
      <c r="D26" s="788" t="s">
        <v>5868</v>
      </c>
      <c r="E26" s="788" t="s">
        <v>5867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5869</v>
      </c>
      <c r="C27" s="769" t="s">
        <v>5410</v>
      </c>
      <c r="D27" s="770" t="s">
        <v>5410</v>
      </c>
      <c r="E27" s="772"/>
      <c r="F27" s="772"/>
      <c r="G27" s="772"/>
      <c r="H27" s="770" t="s">
        <v>1437</v>
      </c>
      <c r="I27" s="772"/>
      <c r="J27" s="772"/>
      <c r="K27" s="770" t="s">
        <v>1849</v>
      </c>
      <c r="L27" s="773" t="s">
        <v>1047</v>
      </c>
      <c r="M27" s="770" t="s">
        <v>5597</v>
      </c>
      <c r="N27" s="772"/>
      <c r="O27" s="772"/>
      <c r="P27" s="772"/>
      <c r="Q27" s="772"/>
      <c r="R27" s="772" t="s">
        <v>5870</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5820</v>
      </c>
      <c r="B28" s="780" t="s">
        <v>5871</v>
      </c>
      <c r="C28" s="769" t="s">
        <v>5061</v>
      </c>
      <c r="D28" s="770" t="s">
        <v>5061</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5872</v>
      </c>
      <c r="C29" s="769" t="s">
        <v>2220</v>
      </c>
      <c r="D29" s="788" t="s">
        <v>2220</v>
      </c>
      <c r="E29" s="772"/>
      <c r="F29" s="772"/>
      <c r="G29" s="772"/>
      <c r="H29" s="772"/>
      <c r="I29" s="772"/>
      <c r="J29" s="772"/>
      <c r="K29" s="772"/>
      <c r="L29" s="772"/>
      <c r="M29" s="772"/>
      <c r="N29" s="788" t="s">
        <v>5873</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5874</v>
      </c>
      <c r="B30" s="785" t="s">
        <v>5875</v>
      </c>
      <c r="C30" s="769" t="s">
        <v>110</v>
      </c>
      <c r="D30" s="770" t="str">
        <f>HYPERLINK("https://clips.twitch.tv/EntertainingEnchantingDumplingsUncleNox","40.79")</f>
        <v>40.79</v>
      </c>
      <c r="E30" s="770" t="s">
        <v>110</v>
      </c>
      <c r="F30" s="772" t="s">
        <v>802</v>
      </c>
      <c r="G30" s="772"/>
      <c r="H30" s="772"/>
      <c r="I30" s="772" t="s">
        <v>5876</v>
      </c>
      <c r="J30" s="772" t="s">
        <v>5873</v>
      </c>
      <c r="K30" s="772"/>
      <c r="L30" s="772"/>
      <c r="M30" s="772"/>
      <c r="N30" s="770" t="s">
        <v>5877</v>
      </c>
      <c r="O30" s="772"/>
      <c r="P30" s="772"/>
      <c r="Q30" s="772"/>
      <c r="R30" s="772"/>
      <c r="S30" s="772"/>
      <c r="T30" s="772"/>
      <c r="U30" s="776"/>
      <c r="V30" s="772"/>
      <c r="W30" s="772"/>
      <c r="X30" s="772"/>
      <c r="Y30" s="787" t="s">
        <v>5878</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5879</v>
      </c>
      <c r="C31" s="769" t="s">
        <v>1780</v>
      </c>
      <c r="D31" s="788" t="str">
        <f>HYPERLINK("https://clips.twitch.tv/ThirstyBlushingSandstormBrainSlug","40.19")</f>
        <v>40.19</v>
      </c>
      <c r="E31" s="772"/>
      <c r="F31" s="788" t="s">
        <v>1780</v>
      </c>
      <c r="G31" s="772"/>
      <c r="H31" s="772"/>
      <c r="I31" s="772" t="s">
        <v>1228</v>
      </c>
      <c r="J31" s="772" t="s">
        <v>4499</v>
      </c>
      <c r="K31" s="788" t="s">
        <v>2161</v>
      </c>
      <c r="L31" s="772"/>
      <c r="M31" s="772"/>
      <c r="N31" s="788" t="s">
        <v>4813</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5880</v>
      </c>
      <c r="C32" s="769" t="s">
        <v>1651</v>
      </c>
      <c r="D32" s="788" t="s">
        <v>1651</v>
      </c>
      <c r="E32" s="772"/>
      <c r="F32" s="772"/>
      <c r="G32" s="772"/>
      <c r="H32" s="772"/>
      <c r="I32" s="772"/>
      <c r="J32" s="772"/>
      <c r="K32" s="772"/>
      <c r="L32" s="772"/>
      <c r="M32" s="772"/>
      <c r="N32" s="788" t="s">
        <v>5881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5882</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5883</v>
      </c>
      <c r="C34" s="769" t="s">
        <v>1992</v>
      </c>
      <c r="D34" s="796" t="str">
        <f>HYPERLINK("https://youtu.be/R9drqtLlI48","40.69")</f>
        <v>40.69</v>
      </c>
      <c r="E34" s="788" t="s">
        <v>1992</v>
      </c>
      <c r="F34" s="774" t="s">
        <v>5884</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5885</v>
      </c>
      <c r="C35" s="769" t="s">
        <v>1780</v>
      </c>
      <c r="D35" s="788" t="s">
        <v>2025</v>
      </c>
      <c r="E35" s="774"/>
      <c r="F35" s="788" t="s">
        <v>1780</v>
      </c>
      <c r="G35" s="774" t="s">
        <v>5886</v>
      </c>
      <c r="H35" s="772"/>
      <c r="I35" s="772"/>
      <c r="J35" s="774"/>
      <c r="K35" s="774"/>
      <c r="L35" s="774"/>
      <c r="M35" s="774"/>
      <c r="N35" s="788" t="s">
        <v>5887</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5888</v>
      </c>
      <c r="C36" s="769" t="s">
        <v>1155</v>
      </c>
      <c r="D36" s="770" t="str">
        <f>HYPERLINK("https://clips.twitch.tv/ScrumptiousColdMoonPeanutButterJellyTime","40.22")</f>
        <v>40.22</v>
      </c>
      <c r="E36" s="770" t="s">
        <v>1155</v>
      </c>
      <c r="F36" s="770" t="s">
        <v>5887</v>
      </c>
      <c r="G36" s="772"/>
      <c r="H36" s="797"/>
      <c r="I36" s="772" t="s">
        <v>5889</v>
      </c>
      <c r="J36" s="772"/>
      <c r="K36" s="772"/>
      <c r="L36" s="772"/>
      <c r="M36" s="772"/>
      <c r="N36" s="770" t="s">
        <v>5886</v>
      </c>
      <c r="O36" s="772"/>
      <c r="P36" s="772"/>
      <c r="Q36" s="772" t="s">
        <v>4765</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5890</v>
      </c>
      <c r="C37" s="769" t="s">
        <v>3031</v>
      </c>
      <c r="D37" s="770" t="s">
        <v>3031</v>
      </c>
      <c r="E37" s="770" t="s">
        <v>975</v>
      </c>
      <c r="F37" s="772"/>
      <c r="G37" s="772"/>
      <c r="H37" s="770" t="s">
        <v>1369</v>
      </c>
      <c r="I37" s="770" t="s">
        <v>1369</v>
      </c>
      <c r="J37" s="772"/>
      <c r="K37" s="770" t="s">
        <v>5891</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5824</v>
      </c>
      <c r="B38" s="780" t="s">
        <v>5892</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5893</v>
      </c>
      <c r="C39" s="769" t="s">
        <v>1768</v>
      </c>
      <c r="D39" s="770" t="s">
        <v>5894</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5838</v>
      </c>
      <c r="B40" s="780" t="s">
        <v>5839</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5895</v>
      </c>
      <c r="C41" s="769" t="s">
        <v>5896</v>
      </c>
      <c r="D41" s="772"/>
      <c r="E41" s="772"/>
      <c r="F41" s="772"/>
      <c r="G41" s="772"/>
      <c r="H41" s="772"/>
      <c r="I41" s="788" t="s">
        <v>5896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5897</v>
      </c>
      <c r="C42" s="769" t="s">
        <v>5898</v>
      </c>
      <c r="D42" s="772"/>
      <c r="E42" s="772"/>
      <c r="F42" s="772"/>
      <c r="G42" s="772"/>
      <c r="H42" s="772"/>
      <c r="I42" s="788" t="s">
        <v>5898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5899</v>
      </c>
      <c r="C43" s="769" t="s">
        <v>5900</v>
      </c>
      <c r="D43" s="772"/>
      <c r="E43" s="772"/>
      <c r="F43" s="772"/>
      <c r="G43" s="772"/>
      <c r="H43" s="772"/>
      <c r="I43" s="788" t="s">
        <v>5900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5901</v>
      </c>
      <c r="B44" s="768" t="s">
        <v>5902</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5903</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5904</v>
      </c>
      <c r="B46" s="768" t="s">
        <v>5811</v>
      </c>
      <c r="C46" s="769"/>
      <c r="D46" s="799" t="s">
        <v>5905</v>
      </c>
      <c r="E46" s="772"/>
      <c r="F46" s="799"/>
      <c r="G46" s="772" t="s">
        <v>532</v>
      </c>
      <c r="H46" s="770" t="s">
        <v>5906</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5811</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5907</v>
      </c>
      <c r="B49" s="804" t="s">
        <v>5908</v>
      </c>
      <c r="C49" s="769" t="s">
        <v>2564</v>
      </c>
      <c r="D49" s="770" t="s">
        <v>2564</v>
      </c>
      <c r="E49" s="770" t="s">
        <v>980</v>
      </c>
      <c r="F49" s="770" t="s">
        <v>443</v>
      </c>
      <c r="G49" s="770" t="str">
        <f>HYPERLINK("https://clips.twitch.tv/AltruisticBrightClipsdadWholeWheat","51.57")</f>
        <v>51.57</v>
      </c>
      <c r="H49" s="805"/>
      <c r="I49" s="805" t="s">
        <v>4978</v>
      </c>
      <c r="J49" s="806" t="s">
        <v>2285</v>
      </c>
      <c r="K49" s="770" t="s">
        <v>2891</v>
      </c>
      <c r="L49" s="773" t="s">
        <v>1086</v>
      </c>
      <c r="M49" s="805"/>
      <c r="N49" s="787" t="s">
        <v>3444</v>
      </c>
      <c r="O49" s="805"/>
      <c r="P49" s="805"/>
      <c r="Q49" s="805" t="s">
        <v>3024</v>
      </c>
      <c r="R49" s="805" t="s">
        <v>4893</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5909</v>
      </c>
      <c r="C50" s="769" t="s">
        <v>2079</v>
      </c>
      <c r="D50" s="770" t="s">
        <v>2079</v>
      </c>
      <c r="E50" s="805"/>
      <c r="F50" s="805"/>
      <c r="G50" s="805"/>
      <c r="H50" s="770" t="s">
        <v>289</v>
      </c>
      <c r="I50" s="805"/>
      <c r="J50" s="805"/>
      <c r="K50" s="784"/>
      <c r="L50" s="805"/>
      <c r="M50" s="770" t="s">
        <v>4743</v>
      </c>
      <c r="N50" s="805"/>
      <c r="O50" s="805"/>
      <c r="P50" s="805"/>
      <c r="Q50" s="805"/>
      <c r="R50" s="805" t="s">
        <v>4893</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5910</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5911</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5824</v>
      </c>
      <c r="B53" s="812" t="s">
        <v>5908</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5909</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5910</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5911</v>
      </c>
      <c r="C56" s="769" t="s">
        <v>3435</v>
      </c>
      <c r="D56" s="770" t="s">
        <v>4687</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5912</v>
      </c>
      <c r="B57" s="804" t="s">
        <v>5913</v>
      </c>
      <c r="C57" s="769" t="str">
        <f>HYPERLINK("https://youtu.be/WV5J-Ci9wPU","16.74")</f>
        <v>16.74</v>
      </c>
      <c r="D57" s="787" t="s">
        <v>3861</v>
      </c>
      <c r="E57" s="805"/>
      <c r="F57" s="806" t="s">
        <v>4448</v>
      </c>
      <c r="G57" s="805"/>
      <c r="H57" s="805"/>
      <c r="I57" s="805"/>
      <c r="J57" s="805" t="s">
        <v>5914</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5824</v>
      </c>
      <c r="B58" s="814" t="s">
        <v>5915</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5916</v>
      </c>
      <c r="C59" s="769" t="s">
        <v>5917</v>
      </c>
      <c r="D59" s="770" t="s">
        <v>4045</v>
      </c>
      <c r="E59" s="805"/>
      <c r="F59" s="770" t="s">
        <v>4045</v>
      </c>
      <c r="G59" s="805"/>
      <c r="H59" s="805"/>
      <c r="I59" s="805"/>
      <c r="J59" s="805"/>
      <c r="K59" s="784"/>
      <c r="L59" s="805"/>
      <c r="M59" s="770" t="s">
        <v>5917</v>
      </c>
      <c r="N59" s="805"/>
      <c r="O59" s="805"/>
      <c r="P59" s="805"/>
      <c r="Q59" s="805"/>
      <c r="R59" s="805"/>
      <c r="S59" s="787" t="s">
        <v>5918</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5919</v>
      </c>
      <c r="B60" s="804" t="s">
        <v>5920</v>
      </c>
      <c r="C60" s="769" t="str">
        <f>HYPERLINK("https://youtu.be/4OqNmNgyDyw","16.24")</f>
        <v>16.24</v>
      </c>
      <c r="D60" s="816" t="s">
        <v>4577</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5921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5922</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5923</v>
      </c>
      <c r="C62" s="769" t="s">
        <v>5389</v>
      </c>
      <c r="D62" s="770" t="s">
        <v>5389</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5924</v>
      </c>
      <c r="C63" s="769" t="s">
        <v>721</v>
      </c>
      <c r="D63" s="787" t="s">
        <v>536</v>
      </c>
      <c r="E63" s="770" t="s">
        <v>345</v>
      </c>
      <c r="F63" s="770" t="s">
        <v>4645</v>
      </c>
      <c r="G63" s="787" t="s">
        <v>5925</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5926</v>
      </c>
      <c r="B64" s="804" t="s">
        <v>5927</v>
      </c>
      <c r="C64" s="769" t="s">
        <v>2121</v>
      </c>
      <c r="D64" s="770" t="s">
        <v>2121</v>
      </c>
      <c r="E64" s="770" t="s">
        <v>5928</v>
      </c>
      <c r="F64" s="805"/>
      <c r="G64" s="805"/>
      <c r="H64" s="805"/>
      <c r="I64" s="805" t="s">
        <v>5929</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5930</v>
      </c>
      <c r="C65" s="769" t="s">
        <v>238</v>
      </c>
      <c r="D65" s="770" t="s">
        <v>238</v>
      </c>
      <c r="E65" s="770" t="s">
        <v>5289</v>
      </c>
      <c r="F65" s="770" t="s">
        <v>445</v>
      </c>
      <c r="G65" s="770" t="s">
        <v>537</v>
      </c>
      <c r="H65" s="770" t="s">
        <v>3563</v>
      </c>
      <c r="I65" s="805" t="s">
        <v>794</v>
      </c>
      <c r="J65" s="805" t="s">
        <v>5931</v>
      </c>
      <c r="K65" s="770" t="s">
        <v>1855</v>
      </c>
      <c r="L65" s="773" t="s">
        <v>1058</v>
      </c>
      <c r="M65" s="805"/>
      <c r="N65" s="805"/>
      <c r="O65" s="770" t="s">
        <v>2407</v>
      </c>
      <c r="P65" s="805"/>
      <c r="Q65" s="805"/>
      <c r="R65" s="805" t="s">
        <v>5932</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5820</v>
      </c>
      <c r="B66" s="812" t="s">
        <v>5933</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5824</v>
      </c>
      <c r="B67" s="812" t="s">
        <v>5927</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5934</v>
      </c>
      <c r="C68" s="769" t="s">
        <v>1023</v>
      </c>
      <c r="D68" s="770" t="s">
        <v>1023</v>
      </c>
      <c r="E68" s="770" t="s">
        <v>5935</v>
      </c>
      <c r="F68" s="806" t="s">
        <v>5936</v>
      </c>
      <c r="G68" s="806"/>
      <c r="H68" s="805"/>
      <c r="I68" s="805"/>
      <c r="J68" s="809"/>
      <c r="K68" s="770" t="s">
        <v>5937</v>
      </c>
      <c r="L68" s="805"/>
      <c r="M68" s="805"/>
      <c r="N68" s="805"/>
      <c r="O68" s="787" t="s">
        <v>5938</v>
      </c>
      <c r="P68" s="787" t="s">
        <v>5939</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5940</v>
      </c>
      <c r="C69" s="769" t="s">
        <v>5941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5838</v>
      </c>
      <c r="B70" s="812" t="s">
        <v>5839</v>
      </c>
      <c r="C70" s="769" t="s">
        <v>5942</v>
      </c>
      <c r="D70" s="770" t="s">
        <v>245</v>
      </c>
      <c r="E70" s="805"/>
      <c r="F70" s="771" t="str">
        <f>HYPERLINK("https://www.youtube.com/watch?v=8BrDAvD-IV4","1:01.54")</f>
        <v>1:01.54</v>
      </c>
      <c r="G70" s="806" t="s">
        <v>3967</v>
      </c>
      <c r="H70" s="805"/>
      <c r="I70" s="805"/>
      <c r="J70" s="770" t="s">
        <v>5943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5853</v>
      </c>
      <c r="B71" s="804" t="s">
        <v>5944</v>
      </c>
      <c r="C71" s="769" t="s">
        <v>5945</v>
      </c>
      <c r="D71" s="770" t="s">
        <v>5945</v>
      </c>
      <c r="E71" s="806"/>
      <c r="F71" s="805"/>
      <c r="G71" s="817"/>
      <c r="H71" s="805"/>
      <c r="I71" s="805"/>
      <c r="J71" s="809"/>
      <c r="K71" s="770" t="s">
        <v>5946</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5947</v>
      </c>
      <c r="C72" s="769" t="s">
        <v>5948</v>
      </c>
      <c r="D72" s="770" t="s">
        <v>5948</v>
      </c>
      <c r="E72" s="770" t="s">
        <v>5906</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5949</v>
      </c>
      <c r="C73" s="769" t="s">
        <v>348</v>
      </c>
      <c r="D73" s="770" t="s">
        <v>4046</v>
      </c>
      <c r="E73" s="805"/>
      <c r="F73" s="784"/>
      <c r="G73" s="805"/>
      <c r="H73" s="770" t="s">
        <v>1439</v>
      </c>
      <c r="I73" s="805" t="s">
        <v>2210</v>
      </c>
      <c r="J73" s="771" t="str">
        <f>HYPERLINK("https://youtu.be/vycxuqUj3Q4","56.44")</f>
        <v>56.44</v>
      </c>
      <c r="K73" s="770" t="s">
        <v>1856</v>
      </c>
      <c r="L73" s="770" t="s">
        <v>5950</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5951</v>
      </c>
      <c r="B74" s="804" t="s">
        <v>5952</v>
      </c>
      <c r="C74" s="769" t="s">
        <v>5953</v>
      </c>
      <c r="D74" s="770" t="s">
        <v>5954</v>
      </c>
      <c r="E74" s="770" t="s">
        <v>5955</v>
      </c>
      <c r="F74" s="805"/>
      <c r="G74" s="805"/>
      <c r="H74" s="805"/>
      <c r="I74" s="805"/>
      <c r="J74" s="805"/>
      <c r="K74" s="770" t="s">
        <v>4133</v>
      </c>
      <c r="L74" s="805"/>
      <c r="M74" s="805"/>
      <c r="N74" s="805"/>
      <c r="O74" s="805"/>
      <c r="P74" s="805"/>
      <c r="Q74" s="805"/>
      <c r="R74" s="805"/>
      <c r="S74" s="805"/>
      <c r="T74" s="805"/>
      <c r="U74" s="805"/>
      <c r="V74" s="805"/>
      <c r="W74" s="770" t="s">
        <v>5953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5956</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5957</v>
      </c>
      <c r="C76" s="769" t="s">
        <v>5171</v>
      </c>
      <c r="D76" s="770" t="s">
        <v>5958</v>
      </c>
      <c r="E76" s="770" t="s">
        <v>985</v>
      </c>
      <c r="F76" s="770" t="s">
        <v>449</v>
      </c>
      <c r="G76" s="770" t="s">
        <v>449</v>
      </c>
      <c r="H76" s="770" t="s">
        <v>849</v>
      </c>
      <c r="I76" s="805" t="s">
        <v>1114</v>
      </c>
      <c r="J76" s="770" t="s">
        <v>5171</v>
      </c>
      <c r="K76" s="770" t="s">
        <v>631</v>
      </c>
      <c r="L76" s="805"/>
      <c r="M76" s="805"/>
      <c r="N76" s="770" t="s">
        <v>5959</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5901</v>
      </c>
      <c r="B77" s="804" t="s">
        <v>5960</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4517</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5961</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5962</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5963</v>
      </c>
      <c r="C80" s="769" t="str">
        <f>HYPERLINK("https://clips.twitch.tv/TameArbitraryBurritoYouDontSay","15.00")</f>
        <v>15.00</v>
      </c>
      <c r="D80" s="770" t="s">
        <v>243</v>
      </c>
      <c r="E80" s="770" t="s">
        <v>796</v>
      </c>
      <c r="F80" s="770" t="s">
        <v>5964</v>
      </c>
      <c r="G80" s="787" t="s">
        <v>539</v>
      </c>
      <c r="H80" s="770" t="s">
        <v>539</v>
      </c>
      <c r="I80" s="805"/>
      <c r="J80" s="805"/>
      <c r="K80" s="793" t="s">
        <v>1857</v>
      </c>
      <c r="L80" s="773" t="s">
        <v>5965</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5904</v>
      </c>
      <c r="B81" s="804" t="s">
        <v>5966</v>
      </c>
      <c r="C81" s="769" t="s">
        <v>1700</v>
      </c>
      <c r="D81" s="770" t="s">
        <v>1700</v>
      </c>
      <c r="E81" s="805"/>
      <c r="F81" s="805"/>
      <c r="G81" s="805"/>
      <c r="H81" s="805"/>
      <c r="I81" s="771" t="str">
        <f>HYPERLINK("https://youtu.be/VjOXmvP4h2s","46.37")</f>
        <v>46.37</v>
      </c>
      <c r="J81" s="805" t="s">
        <v>5967</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5811</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5810</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5820</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5824</v>
      </c>
      <c r="B86" s="826"/>
      <c r="C86" s="769" t="s">
        <v>1328</v>
      </c>
      <c r="D86" s="827"/>
      <c r="E86" s="822" t="s">
        <v>1328</v>
      </c>
      <c r="F86" s="823"/>
      <c r="G86" s="822" t="s">
        <v>4045</v>
      </c>
      <c r="H86" s="823"/>
      <c r="I86" s="829"/>
      <c r="J86" s="823"/>
      <c r="K86" s="822" t="s">
        <v>4622</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5969</v>
      </c>
      <c r="B87" s="830" t="s">
        <v>5839</v>
      </c>
      <c r="C87" s="769" t="s">
        <v>5970</v>
      </c>
      <c r="D87" s="827"/>
      <c r="E87" s="822" t="s">
        <v>993</v>
      </c>
      <c r="F87" s="823"/>
      <c r="G87" s="822" t="s">
        <v>3140</v>
      </c>
      <c r="H87" s="823"/>
      <c r="I87" s="829" t="s">
        <v>3612</v>
      </c>
      <c r="J87" s="823"/>
      <c r="K87" s="823"/>
      <c r="L87" s="823"/>
      <c r="M87" s="823"/>
      <c r="N87" s="828" t="s">
        <v>1920</v>
      </c>
      <c r="O87" s="823"/>
      <c r="P87" s="823"/>
      <c r="Q87" s="823"/>
      <c r="R87" s="823"/>
      <c r="S87" s="823"/>
      <c r="T87" s="822" t="s">
        <v>5970</v>
      </c>
      <c r="U87" s="823"/>
      <c r="V87" s="823"/>
      <c r="W87" s="823"/>
      <c r="X87" s="823"/>
      <c r="Y87" s="823"/>
      <c r="Z87" s="822" t="s">
        <v>5971</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5912</v>
      </c>
      <c r="B88" s="831" t="s">
        <v>5972</v>
      </c>
      <c r="C88" s="769" t="s">
        <v>852</v>
      </c>
      <c r="D88" s="827"/>
      <c r="E88" s="823"/>
      <c r="F88" s="823"/>
      <c r="G88" s="822" t="s">
        <v>542</v>
      </c>
      <c r="H88" s="823"/>
      <c r="I88" s="823" t="s">
        <v>5356</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5973</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5919</v>
      </c>
      <c r="B90" s="831" t="s">
        <v>5974</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5926</v>
      </c>
      <c r="B91" s="831" t="s">
        <v>5972</v>
      </c>
      <c r="C91" s="834" t="s">
        <v>1068</v>
      </c>
      <c r="D91" s="827"/>
      <c r="E91" s="823"/>
      <c r="F91" s="823"/>
      <c r="G91" s="828" t="s">
        <v>544</v>
      </c>
      <c r="H91" s="823"/>
      <c r="I91" s="823" t="s">
        <v>5975</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5976</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5820</v>
      </c>
      <c r="B93" s="836" t="s">
        <v>5972</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5976</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5824</v>
      </c>
      <c r="B95" s="836" t="s">
        <v>5972</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5976</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5951</v>
      </c>
      <c r="B97" s="831" t="s">
        <v>5839</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5976</v>
      </c>
      <c r="C98" s="769" t="s">
        <v>2217</v>
      </c>
      <c r="D98" s="827"/>
      <c r="E98" s="823"/>
      <c r="F98" s="823"/>
      <c r="G98" s="822" t="s">
        <v>546</v>
      </c>
      <c r="H98" s="823"/>
      <c r="I98" s="823" t="s">
        <v>5977</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5901</v>
      </c>
      <c r="B99" s="831" t="s">
        <v>5902</v>
      </c>
      <c r="C99" s="769" t="s">
        <v>4622</v>
      </c>
      <c r="D99" s="822" t="s">
        <v>4622</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5903</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5904</v>
      </c>
      <c r="B101" s="831" t="s">
        <v>5978</v>
      </c>
      <c r="C101" s="769" t="s">
        <v>2393</v>
      </c>
      <c r="D101" s="827"/>
      <c r="E101" s="822" t="s">
        <v>2393</v>
      </c>
      <c r="F101" s="823"/>
      <c r="G101" s="823"/>
      <c r="H101" s="823"/>
      <c r="I101" s="823"/>
      <c r="J101" s="823" t="s">
        <v>4157</v>
      </c>
      <c r="K101" s="822" t="s">
        <v>5979</v>
      </c>
      <c r="L101" s="823"/>
      <c r="M101" s="823"/>
      <c r="N101" s="822" t="s">
        <v>5980</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5981</v>
      </c>
      <c r="C102" s="769" t="s">
        <v>2842</v>
      </c>
      <c r="D102" s="827"/>
      <c r="E102" s="822" t="s">
        <v>2842</v>
      </c>
      <c r="F102" s="829"/>
      <c r="G102" s="822" t="s">
        <v>496</v>
      </c>
      <c r="H102" s="823"/>
      <c r="I102" s="827"/>
      <c r="J102" s="823"/>
      <c r="K102" s="773" t="s">
        <v>517</v>
      </c>
      <c r="L102" s="823"/>
      <c r="M102" s="823"/>
      <c r="N102" s="822" t="s">
        <v>2654</v>
      </c>
      <c r="O102" s="823"/>
      <c r="P102" s="823"/>
      <c r="Q102" s="823" t="s">
        <v>5587</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5982</v>
      </c>
      <c r="C103" s="769" t="s">
        <v>5983</v>
      </c>
      <c r="D103" s="822" t="s">
        <v>5983</v>
      </c>
      <c r="E103" s="828" t="s">
        <v>321</v>
      </c>
      <c r="F103" s="822" t="s">
        <v>460</v>
      </c>
      <c r="G103" s="823"/>
      <c r="H103" s="822" t="s">
        <v>135</v>
      </c>
      <c r="I103" s="822" t="s">
        <v>1449</v>
      </c>
      <c r="J103" s="823"/>
      <c r="K103" s="823"/>
      <c r="L103" s="773" t="s">
        <v>5984</v>
      </c>
      <c r="M103" s="822" t="s">
        <v>5985</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5986</v>
      </c>
      <c r="C104" s="769" t="s">
        <v>5987</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5988</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5989</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5990</v>
      </c>
      <c r="B109" s="842"/>
      <c r="C109" s="769" t="s">
        <v>5991</v>
      </c>
      <c r="D109" s="822" t="s">
        <v>5991</v>
      </c>
      <c r="E109" s="823"/>
      <c r="F109" s="838"/>
      <c r="G109" s="822" t="s">
        <v>5991</v>
      </c>
      <c r="H109" s="823"/>
      <c r="I109" s="823"/>
      <c r="J109" s="823"/>
      <c r="K109" s="823"/>
      <c r="L109" s="823"/>
      <c r="M109" s="823"/>
      <c r="N109" s="823"/>
      <c r="O109" s="828" t="s">
        <v>5992</v>
      </c>
      <c r="P109" s="823"/>
      <c r="Q109" s="823"/>
      <c r="R109" s="823"/>
      <c r="S109" s="828" t="s">
        <v>5993</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5810</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5812</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5820</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5824</v>
      </c>
      <c r="B113" s="844"/>
      <c r="C113" s="769" t="s">
        <v>5994</v>
      </c>
      <c r="D113" s="822" t="s">
        <v>5994</v>
      </c>
      <c r="E113" s="822" t="s">
        <v>890</v>
      </c>
      <c r="F113" s="822" t="s">
        <v>5995</v>
      </c>
      <c r="G113" s="822" t="s">
        <v>1163</v>
      </c>
      <c r="H113" s="823"/>
      <c r="I113" s="823"/>
      <c r="J113" s="827"/>
      <c r="K113" s="822" t="s">
        <v>5996</v>
      </c>
      <c r="L113" s="823"/>
      <c r="M113" s="823"/>
      <c r="N113" s="823"/>
      <c r="O113" s="823"/>
      <c r="P113" s="823"/>
      <c r="Q113" s="823"/>
      <c r="R113" s="823"/>
      <c r="S113" s="823"/>
      <c r="T113" s="823"/>
      <c r="U113" s="823"/>
      <c r="V113" s="823"/>
      <c r="W113" s="823"/>
      <c r="X113" s="823"/>
      <c r="Y113" s="823"/>
      <c r="Z113" s="823"/>
      <c r="AA113" s="823"/>
      <c r="AB113" s="823"/>
      <c r="AC113" s="823"/>
      <c r="AD113" s="823"/>
      <c r="AE113" s="822" t="s">
        <v>5997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5838</v>
      </c>
      <c r="B114" s="844" t="s">
        <v>5998</v>
      </c>
      <c r="C114" s="769" t="s">
        <v>5999</v>
      </c>
      <c r="D114" s="827"/>
      <c r="E114" s="822" t="s">
        <v>5999</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6000</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5919</v>
      </c>
      <c r="B116" s="849" t="s">
        <v>6001</v>
      </c>
      <c r="C116" s="769" t="s">
        <v>6002</v>
      </c>
      <c r="D116" s="827"/>
      <c r="E116" s="823"/>
      <c r="F116" s="823"/>
      <c r="G116" s="823"/>
      <c r="H116" s="823"/>
      <c r="I116" s="827"/>
      <c r="J116" s="823"/>
      <c r="K116" s="822" t="s">
        <v>4169</v>
      </c>
      <c r="L116" s="823"/>
      <c r="M116" s="823"/>
      <c r="N116" s="822" t="s">
        <v>5193</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6003</v>
      </c>
      <c r="C117" s="769" t="s">
        <v>5116</v>
      </c>
      <c r="D117" s="827"/>
      <c r="E117" s="822" t="s">
        <v>6004</v>
      </c>
      <c r="F117" s="823"/>
      <c r="G117" s="823"/>
      <c r="H117" s="823"/>
      <c r="I117" s="823"/>
      <c r="J117" s="827"/>
      <c r="K117" s="823"/>
      <c r="L117" s="823"/>
      <c r="M117" s="823"/>
      <c r="N117" s="850" t="s">
        <v>2536</v>
      </c>
      <c r="O117" s="823"/>
      <c r="P117" s="823"/>
      <c r="Q117" s="823"/>
      <c r="R117" s="823"/>
      <c r="S117" s="822" t="s">
        <v>5116</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6005</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6007</v>
      </c>
      <c r="C119" s="769" t="s">
        <v>260</v>
      </c>
      <c r="D119" s="822" t="s">
        <v>260</v>
      </c>
      <c r="E119" s="823"/>
      <c r="F119" s="822" t="s">
        <v>6008</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5842</v>
      </c>
      <c r="B120" s="849" t="s">
        <v>6010</v>
      </c>
      <c r="C120" s="769" t="s">
        <v>6011</v>
      </c>
      <c r="D120" s="827"/>
      <c r="E120" s="822" t="s">
        <v>6012</v>
      </c>
      <c r="F120" s="823"/>
      <c r="G120" s="823"/>
      <c r="H120" s="822" t="s">
        <v>6011</v>
      </c>
      <c r="I120" s="823"/>
      <c r="J120" s="824" t="str">
        <f>HYPERLINK("https://youtu.be/wzsts4r5VHY","56.24")</f>
        <v>56.24</v>
      </c>
      <c r="K120" s="823"/>
      <c r="L120" s="822" t="s">
        <v>6013</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6014</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6015</v>
      </c>
      <c r="C122" s="769" t="s">
        <v>6016</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5853</v>
      </c>
      <c r="B123" s="849" t="s">
        <v>6017</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6018</v>
      </c>
      <c r="C124" s="769" t="s">
        <v>5851</v>
      </c>
      <c r="D124" s="827"/>
      <c r="E124" s="822" t="s">
        <v>5851</v>
      </c>
      <c r="F124" s="823"/>
      <c r="G124" s="828" t="s">
        <v>555</v>
      </c>
      <c r="H124" s="822" t="s">
        <v>6019</v>
      </c>
      <c r="I124" s="823"/>
      <c r="J124" s="823"/>
      <c r="K124" s="773" t="s">
        <v>1865</v>
      </c>
      <c r="L124" s="773" t="s">
        <v>6020</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5859</v>
      </c>
      <c r="B125" s="849" t="s">
        <v>6021</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6022</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5820</v>
      </c>
      <c r="B127" s="844" t="s">
        <v>6021</v>
      </c>
      <c r="C127" s="769" t="s">
        <v>648</v>
      </c>
      <c r="D127" s="822" t="s">
        <v>648</v>
      </c>
      <c r="E127" s="822" t="s">
        <v>1978</v>
      </c>
      <c r="F127" s="822" t="s">
        <v>6023</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6022</v>
      </c>
      <c r="C128" s="769" t="s">
        <v>6024</v>
      </c>
      <c r="D128" s="822" t="s">
        <v>6024</v>
      </c>
      <c r="E128" s="822" t="s">
        <v>999</v>
      </c>
      <c r="F128" s="822" t="s">
        <v>6024</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6025</v>
      </c>
      <c r="R128" s="823" t="s">
        <v>297</v>
      </c>
      <c r="S128" s="823"/>
      <c r="T128" s="838" t="s">
        <v>6026</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6027</v>
      </c>
      <c r="B129" s="852" t="s">
        <v>6028</v>
      </c>
      <c r="C129" s="769" t="s">
        <v>6029</v>
      </c>
      <c r="D129" s="822" t="s">
        <v>6029</v>
      </c>
      <c r="E129" s="838"/>
      <c r="F129" s="823"/>
      <c r="G129" s="822" t="s">
        <v>6030</v>
      </c>
      <c r="H129" s="853"/>
      <c r="I129" s="838" t="s">
        <v>6031</v>
      </c>
      <c r="J129" s="838" t="s">
        <v>6032</v>
      </c>
      <c r="K129" s="823"/>
      <c r="L129" s="773" t="s">
        <v>1081</v>
      </c>
      <c r="M129" s="823" t="s">
        <v>6033</v>
      </c>
      <c r="N129" s="823"/>
      <c r="O129" s="823"/>
      <c r="P129" s="823"/>
      <c r="Q129" s="823" t="s">
        <v>3906</v>
      </c>
      <c r="R129" s="823"/>
      <c r="S129" s="823"/>
      <c r="T129" s="823"/>
      <c r="U129" s="823"/>
      <c r="V129" s="823"/>
      <c r="W129" s="823"/>
      <c r="X129" s="823"/>
      <c r="Y129" s="823"/>
      <c r="Z129" s="823"/>
      <c r="AA129" s="823"/>
      <c r="AB129" s="823"/>
      <c r="AC129" s="823"/>
      <c r="AD129" s="823"/>
      <c r="AE129" s="823"/>
      <c r="AF129" s="822" t="s">
        <v>5353</v>
      </c>
      <c r="AG129" s="823"/>
      <c r="AH129" s="823"/>
      <c r="AI129" s="838" t="s">
        <v>6034</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6035</v>
      </c>
      <c r="C130" s="769" t="s">
        <v>6036</v>
      </c>
      <c r="D130" s="827"/>
      <c r="E130" s="822" t="s">
        <v>1000</v>
      </c>
      <c r="F130" s="851"/>
      <c r="G130" s="823"/>
      <c r="H130" s="822" t="s">
        <v>6036</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6037</v>
      </c>
      <c r="C131" s="769" t="s">
        <v>5649</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6038</v>
      </c>
      <c r="C132" s="769" t="s">
        <v>807</v>
      </c>
      <c r="D132" s="827"/>
      <c r="E132" s="823"/>
      <c r="F132" s="822" t="s">
        <v>6039</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6040</v>
      </c>
      <c r="B133" s="852" t="s">
        <v>6028</v>
      </c>
      <c r="C133" s="769" t="s">
        <v>6041</v>
      </c>
      <c r="D133" s="822" t="s">
        <v>6041</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6035</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6037</v>
      </c>
      <c r="C135" s="769" t="s">
        <v>4851</v>
      </c>
      <c r="D135" s="851"/>
      <c r="E135" s="851"/>
      <c r="F135" s="823"/>
      <c r="G135" s="823"/>
      <c r="H135" s="823"/>
      <c r="I135" s="822" t="s">
        <v>4851</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6038</v>
      </c>
      <c r="C136" s="769" t="s">
        <v>5124</v>
      </c>
      <c r="D136" s="851"/>
      <c r="E136" s="851"/>
      <c r="F136" s="822" t="s">
        <v>4505</v>
      </c>
      <c r="G136" s="823"/>
      <c r="H136" s="823"/>
      <c r="I136" s="822" t="s">
        <v>5124</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6042</v>
      </c>
      <c r="B137" s="852" t="s">
        <v>6043</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6044</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6045</v>
      </c>
      <c r="B139" s="852" t="s">
        <v>6046</v>
      </c>
      <c r="C139" s="769" t="s">
        <v>2679</v>
      </c>
      <c r="D139" s="851"/>
      <c r="E139" s="851"/>
      <c r="F139" s="822" t="s">
        <v>1511</v>
      </c>
      <c r="G139" s="823"/>
      <c r="H139" s="823"/>
      <c r="I139" s="822" t="s">
        <v>6047</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6048</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6049</v>
      </c>
      <c r="C141" s="769" t="s">
        <v>599</v>
      </c>
      <c r="D141" s="851"/>
      <c r="E141" s="851"/>
      <c r="F141" s="823"/>
      <c r="G141" s="823"/>
      <c r="H141" s="823"/>
      <c r="I141" s="822" t="s">
        <v>6050</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6051</v>
      </c>
      <c r="C142" s="769" t="s">
        <v>5122</v>
      </c>
      <c r="D142" s="851"/>
      <c r="E142" s="851"/>
      <c r="F142" s="822" t="s">
        <v>6052</v>
      </c>
      <c r="G142" s="823"/>
      <c r="H142" s="822"/>
      <c r="I142" s="823"/>
      <c r="J142" s="823"/>
      <c r="K142" s="823"/>
      <c r="L142" s="823"/>
      <c r="M142" s="851"/>
      <c r="N142" s="823"/>
      <c r="O142" s="823"/>
      <c r="P142" s="822" t="s">
        <v>5122</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5838</v>
      </c>
      <c r="B143" s="852"/>
      <c r="C143" s="769" t="s">
        <v>153</v>
      </c>
      <c r="D143" s="822" t="s">
        <v>6053</v>
      </c>
      <c r="E143" s="822" t="s">
        <v>6054</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5901</v>
      </c>
      <c r="B144" s="854" t="s">
        <v>6055</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4523</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6056</v>
      </c>
      <c r="C145" s="769" t="s">
        <v>1499</v>
      </c>
      <c r="D145" s="822" t="s">
        <v>6057</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5904</v>
      </c>
      <c r="B146" s="842"/>
      <c r="C146" s="769" t="s">
        <v>6058</v>
      </c>
      <c r="D146" s="827"/>
      <c r="E146" s="823"/>
      <c r="F146" s="823"/>
      <c r="G146" s="828" t="s">
        <v>558</v>
      </c>
      <c r="H146" s="823"/>
      <c r="I146" s="822" t="s">
        <v>6058</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6059</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6060</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6061</v>
      </c>
      <c r="B150" s="859" t="s">
        <v>6062</v>
      </c>
      <c r="C150" s="769" t="s">
        <v>6063</v>
      </c>
      <c r="D150" s="770" t="s">
        <v>6063</v>
      </c>
      <c r="E150" s="770" t="s">
        <v>6064</v>
      </c>
      <c r="F150" s="770" t="s">
        <v>6065</v>
      </c>
      <c r="G150" s="770" t="s">
        <v>6065</v>
      </c>
      <c r="H150" s="805"/>
      <c r="I150" s="805"/>
      <c r="J150" s="806"/>
      <c r="K150" s="770" t="s">
        <v>6066</v>
      </c>
      <c r="L150" s="805"/>
      <c r="M150" s="805"/>
      <c r="N150" s="805"/>
      <c r="O150" s="770" t="s">
        <v>6067</v>
      </c>
      <c r="P150" s="805"/>
      <c r="Q150" s="805"/>
      <c r="R150" s="805"/>
      <c r="S150" s="805"/>
      <c r="T150" s="805"/>
      <c r="U150" s="805"/>
      <c r="V150" s="805"/>
      <c r="W150" s="805"/>
      <c r="X150" s="805"/>
      <c r="Y150" s="805"/>
      <c r="Z150" s="787" t="s">
        <v>6068</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6069</v>
      </c>
      <c r="C151" s="769" t="s">
        <v>6070</v>
      </c>
      <c r="D151" s="770" t="s">
        <v>6070</v>
      </c>
      <c r="E151" s="805"/>
      <c r="F151" s="805"/>
      <c r="G151" s="805"/>
      <c r="H151" s="805"/>
      <c r="I151" s="805"/>
      <c r="J151" s="806"/>
      <c r="K151" s="781"/>
      <c r="L151" s="805"/>
      <c r="M151" s="770" t="s">
        <v>6070</v>
      </c>
      <c r="N151" s="805"/>
      <c r="O151" s="805"/>
      <c r="P151" s="805"/>
      <c r="Q151" s="805"/>
      <c r="R151" s="805"/>
      <c r="S151" s="770" t="s">
        <v>6063</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6071</v>
      </c>
      <c r="B152" s="859" t="s">
        <v>5811</v>
      </c>
      <c r="C152" s="769" t="s">
        <v>6072</v>
      </c>
      <c r="D152" s="770" t="s">
        <v>6072</v>
      </c>
      <c r="E152" s="805"/>
      <c r="F152" s="805"/>
      <c r="G152" s="770" t="s">
        <v>4689</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6073</v>
      </c>
      <c r="B153" s="863" t="s">
        <v>5811</v>
      </c>
      <c r="C153" s="769" t="s">
        <v>6074</v>
      </c>
      <c r="D153" s="770" t="s">
        <v>418</v>
      </c>
      <c r="E153" s="770" t="s">
        <v>6074</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5812</v>
      </c>
      <c r="B154" s="864" t="s">
        <v>6075</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6076</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5820</v>
      </c>
      <c r="B156" s="866" t="s">
        <v>6077</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6078</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6079</v>
      </c>
      <c r="C157" s="769" t="s">
        <v>6080</v>
      </c>
      <c r="D157" s="770" t="s">
        <v>6080</v>
      </c>
      <c r="E157" s="770" t="s">
        <v>1005</v>
      </c>
      <c r="F157" s="770" t="s">
        <v>4839</v>
      </c>
      <c r="G157" s="770" t="s">
        <v>1005</v>
      </c>
      <c r="H157" s="770" t="s">
        <v>1458</v>
      </c>
      <c r="I157" s="805" t="s">
        <v>4882</v>
      </c>
      <c r="J157" s="805" t="s">
        <v>1249</v>
      </c>
      <c r="K157" s="773" t="s">
        <v>1872</v>
      </c>
      <c r="L157" s="773" t="s">
        <v>3020</v>
      </c>
      <c r="M157" s="805"/>
      <c r="N157" s="770" t="s">
        <v>3607</v>
      </c>
      <c r="O157" s="805"/>
      <c r="P157" s="805"/>
      <c r="Q157" s="805" t="s">
        <v>6081</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6082</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6083</v>
      </c>
      <c r="B159" s="866" t="s">
        <v>5920</v>
      </c>
      <c r="C159" s="769" t="s">
        <v>6084</v>
      </c>
      <c r="D159" s="809"/>
      <c r="E159" s="770" t="s">
        <v>6084</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6085</v>
      </c>
      <c r="C160" s="769" t="s">
        <v>6086</v>
      </c>
      <c r="D160" s="770" t="s">
        <v>6086</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6087</v>
      </c>
      <c r="B161" s="866" t="s">
        <v>5920</v>
      </c>
      <c r="C161" s="769" t="s">
        <v>6088</v>
      </c>
      <c r="D161" s="809"/>
      <c r="E161" s="770" t="s">
        <v>6088</v>
      </c>
      <c r="F161" s="806"/>
      <c r="G161" s="784"/>
      <c r="H161" s="805"/>
      <c r="I161" s="806"/>
      <c r="J161" s="805"/>
      <c r="K161" s="805"/>
      <c r="L161" s="770" t="s">
        <v>6089</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6085</v>
      </c>
      <c r="C162" s="769" t="s">
        <v>6090</v>
      </c>
      <c r="D162" s="770" t="s">
        <v>6090</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6090</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5838</v>
      </c>
      <c r="B163" s="866" t="s">
        <v>5811</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6091</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5826</v>
      </c>
      <c r="B164" s="864" t="s">
        <v>6092</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6093</v>
      </c>
      <c r="C165" s="769" t="s">
        <v>6094</v>
      </c>
      <c r="D165" s="809"/>
      <c r="E165" s="805"/>
      <c r="F165" s="805"/>
      <c r="G165" s="805"/>
      <c r="H165" s="805"/>
      <c r="I165" s="781"/>
      <c r="J165" s="806"/>
      <c r="K165" s="770" t="s">
        <v>4949</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6095</v>
      </c>
      <c r="C166" s="769" t="s">
        <v>207</v>
      </c>
      <c r="D166" s="809"/>
      <c r="E166" s="770" t="s">
        <v>207</v>
      </c>
      <c r="F166" s="805"/>
      <c r="G166" s="805"/>
      <c r="H166" s="805"/>
      <c r="I166" s="770" t="str">
        <f>HYPERLINK("https://clips.twitch.tv/WealthyNiceSalamanderOpieOP","24.62")</f>
        <v>24.62</v>
      </c>
      <c r="J166" s="806" t="s">
        <v>6096</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6097</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5820</v>
      </c>
      <c r="B168" s="866" t="s">
        <v>6092</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6093</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6095</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6097</v>
      </c>
      <c r="C171" s="769" t="s">
        <v>6064</v>
      </c>
      <c r="D171" s="809"/>
      <c r="E171" s="805"/>
      <c r="F171" s="805"/>
      <c r="G171" s="784"/>
      <c r="H171" s="805"/>
      <c r="I171" s="805"/>
      <c r="J171" s="805"/>
      <c r="K171" s="805"/>
      <c r="L171" s="805"/>
      <c r="M171" s="770" t="s">
        <v>6064</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5926</v>
      </c>
      <c r="B172" s="871" t="s">
        <v>6098</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6099</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6100</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6101</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6102</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5820</v>
      </c>
      <c r="B176" s="866" t="s">
        <v>6098</v>
      </c>
      <c r="C176" s="769" t="s">
        <v>6103</v>
      </c>
      <c r="D176" s="787"/>
      <c r="E176" s="781" t="s">
        <v>5125</v>
      </c>
      <c r="F176" s="805"/>
      <c r="G176" s="806"/>
      <c r="H176" s="805"/>
      <c r="I176" s="805"/>
      <c r="J176" s="805"/>
      <c r="K176" s="781"/>
      <c r="L176" s="770" t="s">
        <v>4947</v>
      </c>
      <c r="M176" s="805"/>
      <c r="N176" s="805"/>
      <c r="O176" s="805"/>
      <c r="P176" s="805"/>
      <c r="Q176" s="805"/>
      <c r="R176" s="805"/>
      <c r="S176" s="805"/>
      <c r="T176" s="805"/>
      <c r="U176" s="805"/>
      <c r="V176" s="805"/>
      <c r="W176" s="805"/>
      <c r="X176" s="805"/>
      <c r="Y176" s="770" t="s">
        <v>6103</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6099</v>
      </c>
      <c r="C177" s="769" t="s">
        <v>6104</v>
      </c>
      <c r="D177" s="787" t="s">
        <v>2838</v>
      </c>
      <c r="E177" s="770" t="s">
        <v>6104</v>
      </c>
      <c r="F177" s="805"/>
      <c r="G177" s="806" t="s">
        <v>2838</v>
      </c>
      <c r="H177" s="805"/>
      <c r="I177" s="805" t="s">
        <v>6105</v>
      </c>
      <c r="J177" s="805" t="s">
        <v>6106</v>
      </c>
      <c r="K177" s="770" t="s">
        <v>6107</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6101</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6102</v>
      </c>
      <c r="C179" s="769" t="s">
        <v>1203</v>
      </c>
      <c r="D179" s="770" t="s">
        <v>1203</v>
      </c>
      <c r="E179" s="805"/>
      <c r="F179" s="770" t="s">
        <v>6108</v>
      </c>
      <c r="G179" s="809"/>
      <c r="H179" s="770" t="s">
        <v>3809</v>
      </c>
      <c r="I179" s="805" t="s">
        <v>813</v>
      </c>
      <c r="J179" s="805" t="s">
        <v>4658</v>
      </c>
      <c r="K179" s="805"/>
      <c r="L179" s="770" t="s">
        <v>6109</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6083</v>
      </c>
      <c r="B180" s="866" t="s">
        <v>5811</v>
      </c>
      <c r="C180" s="769" t="s">
        <v>264</v>
      </c>
      <c r="D180" s="770" t="s">
        <v>264</v>
      </c>
      <c r="E180" s="770" t="s">
        <v>6110</v>
      </c>
      <c r="F180" s="805"/>
      <c r="G180" s="770" t="s">
        <v>6111</v>
      </c>
      <c r="H180" s="805"/>
      <c r="I180" s="805"/>
      <c r="J180" s="809"/>
      <c r="K180" s="770" t="s">
        <v>6112</v>
      </c>
      <c r="L180" s="805"/>
      <c r="M180" s="805"/>
      <c r="N180" s="805"/>
      <c r="O180" s="805"/>
      <c r="P180" s="805"/>
      <c r="Q180" s="805"/>
      <c r="R180" s="805"/>
      <c r="S180" s="770" t="s">
        <v>6113</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6114</v>
      </c>
      <c r="B181" s="872" t="s">
        <v>5811</v>
      </c>
      <c r="C181" s="769" t="s">
        <v>6115</v>
      </c>
      <c r="D181" s="770" t="s">
        <v>6115</v>
      </c>
      <c r="E181" s="770" t="s">
        <v>6116</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5838</v>
      </c>
      <c r="B182" s="866" t="s">
        <v>5811</v>
      </c>
      <c r="C182" s="769" t="s">
        <v>687</v>
      </c>
      <c r="D182" s="770" t="s">
        <v>687</v>
      </c>
      <c r="E182" s="770" t="s">
        <v>687</v>
      </c>
      <c r="F182" s="805"/>
      <c r="G182" s="787" t="s">
        <v>6117</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6118</v>
      </c>
      <c r="B183" s="864" t="s">
        <v>6119</v>
      </c>
      <c r="C183" s="769" t="s">
        <v>6120</v>
      </c>
      <c r="D183" s="770" t="s">
        <v>6120</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5824</v>
      </c>
      <c r="B184" s="866" t="s">
        <v>5811</v>
      </c>
      <c r="C184" s="769" t="s">
        <v>6121</v>
      </c>
      <c r="D184" s="770" t="s">
        <v>6121</v>
      </c>
      <c r="E184" s="805"/>
      <c r="F184" s="805"/>
      <c r="G184" s="806" t="s">
        <v>689</v>
      </c>
      <c r="H184" s="784"/>
      <c r="I184" s="805"/>
      <c r="J184" s="805"/>
      <c r="K184" s="770" t="s">
        <v>2229</v>
      </c>
      <c r="L184" s="805"/>
      <c r="M184" s="805"/>
      <c r="N184" s="805"/>
      <c r="O184" s="770" t="s">
        <v>6122</v>
      </c>
      <c r="P184" s="770" t="s">
        <v>6123</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5901</v>
      </c>
      <c r="B185" s="864" t="s">
        <v>5960</v>
      </c>
      <c r="C185" s="769" t="s">
        <v>1648</v>
      </c>
      <c r="D185" s="809"/>
      <c r="E185" s="770" t="s">
        <v>1648</v>
      </c>
      <c r="F185" s="805"/>
      <c r="G185" s="805"/>
      <c r="H185" s="770" t="s">
        <v>6124</v>
      </c>
      <c r="I185" s="805"/>
      <c r="J185" s="805" t="s">
        <v>6125</v>
      </c>
      <c r="K185" s="770" t="s">
        <v>6126</v>
      </c>
      <c r="L185" s="805"/>
      <c r="M185" s="805"/>
      <c r="N185" s="787" t="s">
        <v>3610</v>
      </c>
      <c r="O185" s="770" t="s">
        <v>6127</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6128</v>
      </c>
      <c r="C186" s="769" t="s">
        <v>385</v>
      </c>
      <c r="D186" s="809"/>
      <c r="E186" s="805"/>
      <c r="F186" s="770" t="s">
        <v>482</v>
      </c>
      <c r="G186" s="770" t="s">
        <v>569</v>
      </c>
      <c r="H186" s="770" t="s">
        <v>1255</v>
      </c>
      <c r="I186" s="805"/>
      <c r="J186" s="805"/>
      <c r="K186" s="770" t="s">
        <v>275</v>
      </c>
      <c r="L186" s="805"/>
      <c r="M186" s="770" t="s">
        <v>5835</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5904</v>
      </c>
      <c r="B187" s="864" t="s">
        <v>6129</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6130</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6131</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5810</v>
      </c>
      <c r="B190" s="878"/>
      <c r="C190" s="769" t="s">
        <v>390</v>
      </c>
      <c r="D190" s="827"/>
      <c r="E190" s="822" t="s">
        <v>240</v>
      </c>
      <c r="F190" s="822" t="s">
        <v>133</v>
      </c>
      <c r="G190" s="822" t="s">
        <v>574</v>
      </c>
      <c r="H190" s="822" t="s">
        <v>1463</v>
      </c>
      <c r="I190" s="823" t="s">
        <v>6132</v>
      </c>
      <c r="J190" s="838" t="s">
        <v>5950</v>
      </c>
      <c r="K190" s="773" t="s">
        <v>1880</v>
      </c>
      <c r="L190" s="773" t="s">
        <v>3665</v>
      </c>
      <c r="M190" s="823"/>
      <c r="N190" s="822" t="s">
        <v>4731</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5912</v>
      </c>
      <c r="B191" s="879" t="s">
        <v>6133</v>
      </c>
      <c r="C191" s="769" t="s">
        <v>999</v>
      </c>
      <c r="D191" s="822" t="s">
        <v>999</v>
      </c>
      <c r="E191" s="822" t="s">
        <v>2014</v>
      </c>
      <c r="F191" s="822" t="s">
        <v>1347</v>
      </c>
      <c r="G191" s="822" t="s">
        <v>575</v>
      </c>
      <c r="H191" s="822" t="s">
        <v>1838</v>
      </c>
      <c r="I191" s="822" t="s">
        <v>4798</v>
      </c>
      <c r="J191" s="823" t="s">
        <v>366</v>
      </c>
      <c r="K191" s="773" t="s">
        <v>1881</v>
      </c>
      <c r="L191" s="823"/>
      <c r="M191" s="823"/>
      <c r="N191" s="822" t="s">
        <v>5587</v>
      </c>
      <c r="O191" s="823"/>
      <c r="P191" s="823"/>
      <c r="Q191" s="823" t="s">
        <v>6023</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5919</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6134</v>
      </c>
      <c r="K192" s="773" t="s">
        <v>1882</v>
      </c>
      <c r="L192" s="823"/>
      <c r="M192" s="823"/>
      <c r="N192" s="822" t="s">
        <v>5186</v>
      </c>
      <c r="O192" s="823"/>
      <c r="P192" s="823"/>
      <c r="Q192" s="823" t="s">
        <v>6135</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5926</v>
      </c>
      <c r="B193" s="879" t="s">
        <v>6136</v>
      </c>
      <c r="C193" s="769" t="s">
        <v>6137</v>
      </c>
      <c r="D193" s="827"/>
      <c r="E193" s="822" t="s">
        <v>6138</v>
      </c>
      <c r="F193" s="822" t="s">
        <v>488</v>
      </c>
      <c r="G193" s="828" t="s">
        <v>577</v>
      </c>
      <c r="H193" s="823"/>
      <c r="I193" s="823"/>
      <c r="J193" s="823"/>
      <c r="K193" s="823"/>
      <c r="L193" s="773" t="s">
        <v>1100</v>
      </c>
      <c r="M193" s="822" t="s">
        <v>6137</v>
      </c>
      <c r="N193" s="823"/>
      <c r="O193" s="823"/>
      <c r="P193" s="823"/>
      <c r="Q193" s="823" t="s">
        <v>6139</v>
      </c>
      <c r="R193" s="823"/>
      <c r="S193" s="823"/>
      <c r="T193" s="823"/>
      <c r="U193" s="823"/>
      <c r="V193" s="823"/>
      <c r="W193" s="853" t="s">
        <v>6140</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6141</v>
      </c>
      <c r="C194" s="769" t="s">
        <v>6142</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6142</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6143</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5820</v>
      </c>
      <c r="B196" s="885" t="s">
        <v>6136</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6144</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6141</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6143</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5824</v>
      </c>
      <c r="B199" s="885" t="s">
        <v>5811</v>
      </c>
      <c r="C199" s="769" t="s">
        <v>6145</v>
      </c>
      <c r="E199" s="822" t="s">
        <v>6145</v>
      </c>
      <c r="F199" s="823"/>
      <c r="H199" s="823"/>
      <c r="I199" s="823"/>
      <c r="J199" s="823"/>
      <c r="K199" s="822" t="s">
        <v>3603</v>
      </c>
      <c r="L199" s="823"/>
      <c r="M199" s="823"/>
      <c r="N199" s="823"/>
      <c r="P199" s="822" t="s">
        <v>2428</v>
      </c>
      <c r="Q199" s="823"/>
      <c r="R199" s="823"/>
      <c r="S199" s="823"/>
      <c r="T199" s="823"/>
      <c r="U199" s="823"/>
      <c r="V199" s="823"/>
      <c r="W199" s="822" t="s">
        <v>6146</v>
      </c>
      <c r="X199" s="823"/>
      <c r="Y199" s="823"/>
      <c r="Z199" s="828" t="s">
        <v>6147</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6148</v>
      </c>
      <c r="C200" s="769" t="s">
        <v>495</v>
      </c>
      <c r="D200" s="822" t="s">
        <v>495</v>
      </c>
      <c r="E200" s="847"/>
      <c r="F200" s="823"/>
      <c r="G200" s="822" t="s">
        <v>6149</v>
      </c>
      <c r="H200" s="823"/>
      <c r="I200" s="823"/>
      <c r="J200" s="823"/>
      <c r="K200" s="847"/>
      <c r="L200" s="823"/>
      <c r="M200" s="823"/>
      <c r="N200" s="823"/>
      <c r="O200" s="822" t="s">
        <v>1023</v>
      </c>
      <c r="P200" s="823"/>
      <c r="Q200" s="823"/>
      <c r="R200" s="823"/>
      <c r="S200" s="823"/>
      <c r="T200" s="823"/>
      <c r="U200" s="823"/>
      <c r="V200" s="823"/>
      <c r="W200" s="828" t="s">
        <v>6150</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5853</v>
      </c>
      <c r="B201" s="879" t="s">
        <v>5913</v>
      </c>
      <c r="C201" s="769" t="s">
        <v>6151</v>
      </c>
      <c r="D201" s="827"/>
      <c r="E201" s="823"/>
      <c r="F201" s="823"/>
      <c r="G201" s="823"/>
      <c r="H201" s="823"/>
      <c r="I201" s="823" t="s">
        <v>6152</v>
      </c>
      <c r="J201" s="823" t="s">
        <v>3473</v>
      </c>
      <c r="K201" s="823"/>
      <c r="L201" s="822" t="s">
        <v>6151</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5859</v>
      </c>
      <c r="B202" s="879" t="s">
        <v>6153</v>
      </c>
      <c r="C202" s="769" t="s">
        <v>6154</v>
      </c>
      <c r="D202" s="827"/>
      <c r="E202" s="822" t="s">
        <v>6154</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6155</v>
      </c>
      <c r="C203" s="769" t="s">
        <v>2739</v>
      </c>
      <c r="D203" s="827"/>
      <c r="E203" s="853" t="s">
        <v>175</v>
      </c>
      <c r="F203" s="823"/>
      <c r="G203" s="823"/>
      <c r="H203" s="822" t="s">
        <v>1467</v>
      </c>
      <c r="I203" s="823" t="s">
        <v>4945</v>
      </c>
      <c r="J203" s="823" t="s">
        <v>3155</v>
      </c>
      <c r="K203" s="822" t="s">
        <v>1884</v>
      </c>
      <c r="L203" s="773" t="s">
        <v>4714</v>
      </c>
      <c r="M203" s="822" t="s">
        <v>2739</v>
      </c>
      <c r="N203" s="823"/>
      <c r="O203" s="822" t="s">
        <v>2445</v>
      </c>
      <c r="P203" s="823"/>
      <c r="Q203" s="823" t="s">
        <v>5183</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6156</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5820</v>
      </c>
      <c r="B205" s="887" t="s">
        <v>6157</v>
      </c>
      <c r="C205" s="769" t="s">
        <v>5104</v>
      </c>
      <c r="D205" s="827"/>
      <c r="E205" s="822" t="s">
        <v>5104</v>
      </c>
      <c r="F205" s="823"/>
      <c r="G205" s="823"/>
      <c r="H205" s="823"/>
      <c r="I205" s="823"/>
      <c r="J205" s="823"/>
      <c r="K205" s="823"/>
      <c r="L205" s="823"/>
      <c r="M205" s="823"/>
      <c r="N205" s="838" t="s">
        <v>6158</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6159</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6160</v>
      </c>
      <c r="C207" s="769" t="s">
        <v>3828</v>
      </c>
      <c r="D207" s="827"/>
      <c r="E207" s="822" t="s">
        <v>3828</v>
      </c>
      <c r="F207" s="823"/>
      <c r="G207" s="823"/>
      <c r="H207" s="847"/>
      <c r="I207" s="823" t="s">
        <v>2272</v>
      </c>
      <c r="J207" s="823" t="s">
        <v>6161</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6162</v>
      </c>
      <c r="C208" s="769" t="s">
        <v>6163</v>
      </c>
      <c r="D208" s="827"/>
      <c r="E208" s="823"/>
      <c r="F208" s="822" t="s">
        <v>136</v>
      </c>
      <c r="G208" s="822" t="s">
        <v>176</v>
      </c>
      <c r="H208" s="822" t="s">
        <v>1468</v>
      </c>
      <c r="I208" s="823"/>
      <c r="J208" s="823"/>
      <c r="K208" s="823"/>
      <c r="L208" s="773" t="s">
        <v>6164</v>
      </c>
      <c r="M208" s="823"/>
      <c r="N208" s="823"/>
      <c r="O208" s="823"/>
      <c r="P208" s="823"/>
      <c r="Q208" s="823"/>
      <c r="R208" s="823" t="s">
        <v>6165</v>
      </c>
      <c r="S208" s="823"/>
      <c r="T208" s="822" t="s">
        <v>6163</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5824</v>
      </c>
      <c r="B209" s="887" t="s">
        <v>6166</v>
      </c>
      <c r="C209" s="769" t="s">
        <v>6167</v>
      </c>
      <c r="D209" s="822" t="s">
        <v>6167</v>
      </c>
      <c r="E209" s="822" t="s">
        <v>6168</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6169</v>
      </c>
      <c r="C210" s="769" t="s">
        <v>4394</v>
      </c>
      <c r="D210" s="822" t="s">
        <v>4394</v>
      </c>
      <c r="E210" s="822" t="s">
        <v>4500</v>
      </c>
      <c r="F210" s="823"/>
      <c r="G210" s="822" t="s">
        <v>411</v>
      </c>
      <c r="H210" s="823"/>
      <c r="I210" s="823"/>
      <c r="J210" s="823"/>
      <c r="K210" s="822" t="s">
        <v>2005</v>
      </c>
      <c r="L210" s="822" t="s">
        <v>1757</v>
      </c>
      <c r="M210" s="823"/>
      <c r="N210" s="823"/>
      <c r="O210" s="851" t="s">
        <v>508</v>
      </c>
      <c r="P210" s="822" t="s">
        <v>6121</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5838</v>
      </c>
      <c r="B211" s="889" t="s">
        <v>5839</v>
      </c>
      <c r="C211" s="769" t="s">
        <v>1021</v>
      </c>
      <c r="D211" s="827"/>
      <c r="E211" s="822" t="s">
        <v>1021</v>
      </c>
      <c r="F211" s="823"/>
      <c r="G211" s="828" t="s">
        <v>6170</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5901</v>
      </c>
      <c r="B212" s="879" t="s">
        <v>5960</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5961</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6171</v>
      </c>
      <c r="C214" s="769" t="s">
        <v>541</v>
      </c>
      <c r="D214" s="822" t="s">
        <v>541</v>
      </c>
      <c r="E214" s="822" t="s">
        <v>6172</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5963</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6173</v>
      </c>
      <c r="B216" s="879" t="s">
        <v>5811</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6174</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6175</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5811</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6176</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5810</v>
      </c>
      <c r="B221" s="894" t="s">
        <v>6177</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6178</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6179</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6180</v>
      </c>
      <c r="C224" s="897" t="str">
        <f>HYPERLINK("https://youtu.be/kMOGrk3P1Fc","45.34")</f>
        <v>45.34</v>
      </c>
      <c r="D224" s="827"/>
      <c r="E224" s="822" t="s">
        <v>3233</v>
      </c>
      <c r="F224" s="823"/>
      <c r="G224" s="823"/>
      <c r="H224" s="823"/>
      <c r="I224" s="824" t="str">
        <f>HYPERLINK("https://youtu.be/kMOGrk3P1Fc","45.34")</f>
        <v>45.34</v>
      </c>
      <c r="J224" s="823"/>
      <c r="K224" s="824" t="s">
        <v>6181</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6182</v>
      </c>
      <c r="C225" s="769" t="s">
        <v>876</v>
      </c>
      <c r="D225" s="822" t="s">
        <v>876</v>
      </c>
      <c r="E225" s="828" t="s">
        <v>6183</v>
      </c>
      <c r="F225" s="823"/>
      <c r="G225" s="828" t="s">
        <v>6184</v>
      </c>
      <c r="H225" s="822" t="s">
        <v>5540</v>
      </c>
      <c r="I225" s="827"/>
      <c r="J225" s="823"/>
      <c r="K225" s="823"/>
      <c r="L225" s="773" t="s">
        <v>3529</v>
      </c>
      <c r="M225" s="822" t="s">
        <v>4730</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6185</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6186</v>
      </c>
      <c r="C227" s="769" t="s">
        <v>182</v>
      </c>
      <c r="D227" s="822" t="s">
        <v>182</v>
      </c>
      <c r="E227" s="823"/>
      <c r="F227" s="823"/>
      <c r="G227" s="823"/>
      <c r="H227" s="822" t="s">
        <v>4408</v>
      </c>
      <c r="I227" s="827"/>
      <c r="J227" s="823"/>
      <c r="K227" s="823"/>
      <c r="L227" s="823"/>
      <c r="M227" s="823"/>
      <c r="N227" s="823"/>
      <c r="O227" s="823"/>
      <c r="P227" s="828" t="s">
        <v>6187</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6188</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5919</v>
      </c>
      <c r="B229" s="894" t="s">
        <v>6189</v>
      </c>
      <c r="C229" s="769" t="s">
        <v>2712</v>
      </c>
      <c r="D229" s="827"/>
      <c r="E229" s="822" t="s">
        <v>2338</v>
      </c>
      <c r="F229" s="822" t="s">
        <v>2712</v>
      </c>
      <c r="G229" s="823"/>
      <c r="H229" s="823"/>
      <c r="I229" s="824" t="str">
        <f>HYPERLINK("https://youtu.be/_GZXmZdCc5s","31.80")</f>
        <v>31.80</v>
      </c>
      <c r="J229" s="824" t="str">
        <f>HYPERLINK("https://youtu.be/kUsh0nBBuMY","32.45")</f>
        <v>32.45</v>
      </c>
      <c r="K229" s="822" t="s">
        <v>6190</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6191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6192</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6193</v>
      </c>
      <c r="C231" s="769" t="s">
        <v>4818</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6194</v>
      </c>
      <c r="C232" s="769" t="s">
        <v>3177</v>
      </c>
      <c r="D232" s="822" t="s">
        <v>3177</v>
      </c>
      <c r="E232" s="822" t="s">
        <v>6195</v>
      </c>
      <c r="F232" s="822" t="s">
        <v>6196</v>
      </c>
      <c r="G232" s="828" t="s">
        <v>538</v>
      </c>
      <c r="H232" s="822" t="s">
        <v>855</v>
      </c>
      <c r="I232" s="823" t="s">
        <v>2784</v>
      </c>
      <c r="J232" s="838" t="s">
        <v>6197</v>
      </c>
      <c r="K232" s="822" t="s">
        <v>1887</v>
      </c>
      <c r="L232" s="773" t="s">
        <v>1105</v>
      </c>
      <c r="M232" s="823"/>
      <c r="N232" s="823"/>
      <c r="O232" s="823"/>
      <c r="P232" s="823"/>
      <c r="Q232" s="806" t="s">
        <v>6198</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5842</v>
      </c>
      <c r="B233" s="894" t="s">
        <v>6199</v>
      </c>
      <c r="C233" s="769" t="s">
        <v>6200</v>
      </c>
      <c r="D233" s="822" t="s">
        <v>6201</v>
      </c>
      <c r="E233" s="823"/>
      <c r="F233" s="838" t="s">
        <v>6202</v>
      </c>
      <c r="G233" s="822" t="str">
        <f>HYPERLINK("https://clips.twitch.tv/ArbitrarySuccessfulGarageSuperVinlin","46.83")</f>
        <v>46.83</v>
      </c>
      <c r="H233" s="823"/>
      <c r="I233" s="824" t="str">
        <f>HYPERLINK("https://youtu.be/fNmQmNF7N9I","46.93")</f>
        <v>46.93</v>
      </c>
      <c r="J233" s="823"/>
      <c r="K233" s="822" t="s">
        <v>6203</v>
      </c>
      <c r="L233" s="898"/>
      <c r="M233" s="822" t="s">
        <v>2787</v>
      </c>
      <c r="N233" s="823"/>
      <c r="O233" s="838" t="s">
        <v>3015</v>
      </c>
      <c r="P233" s="828" t="s">
        <v>4772</v>
      </c>
      <c r="Q233" s="823" t="s">
        <v>6204</v>
      </c>
      <c r="R233" s="823"/>
      <c r="S233" s="823"/>
      <c r="T233" s="823"/>
      <c r="U233" s="823"/>
      <c r="V233" s="823"/>
      <c r="W233" s="828" t="s">
        <v>4775</v>
      </c>
      <c r="X233" s="822" t="s">
        <v>6200</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6205</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6206</v>
      </c>
      <c r="L234" s="823"/>
      <c r="M234" s="829" t="s">
        <v>5124</v>
      </c>
      <c r="N234" s="822" t="s">
        <v>3097</v>
      </c>
      <c r="O234" s="838" t="s">
        <v>3043</v>
      </c>
      <c r="P234" s="828" t="s">
        <v>1961</v>
      </c>
      <c r="Q234" s="823" t="s">
        <v>6187</v>
      </c>
      <c r="R234" s="823"/>
      <c r="S234" s="823"/>
      <c r="T234" s="823"/>
      <c r="U234" s="823"/>
      <c r="V234" s="823"/>
      <c r="W234" s="828" t="s">
        <v>6207</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6208</v>
      </c>
      <c r="C235" s="769" t="s">
        <v>298</v>
      </c>
      <c r="D235" s="822" t="s">
        <v>298</v>
      </c>
      <c r="E235" s="823"/>
      <c r="F235" s="850" t="s">
        <v>5289</v>
      </c>
      <c r="G235" s="838" t="s">
        <v>584</v>
      </c>
      <c r="H235" s="822" t="s">
        <v>1307</v>
      </c>
      <c r="I235" s="824" t="str">
        <f>HYPERLINK("https://youtu.be/9O9oqhlyCxY","45.20")</f>
        <v>45.20</v>
      </c>
      <c r="J235" s="806" t="s">
        <v>6209</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6210</v>
      </c>
      <c r="B236" s="899"/>
      <c r="C236" s="769" t="s">
        <v>4583</v>
      </c>
      <c r="D236" s="822" t="s">
        <v>2215</v>
      </c>
      <c r="E236" s="822" t="s">
        <v>4370</v>
      </c>
      <c r="F236" s="823"/>
      <c r="G236" s="838" t="s">
        <v>6211</v>
      </c>
      <c r="H236" s="822" t="s">
        <v>2730</v>
      </c>
      <c r="I236" s="851"/>
      <c r="J236" s="823"/>
      <c r="K236" s="822" t="s">
        <v>310</v>
      </c>
      <c r="L236" s="823"/>
      <c r="M236" s="822" t="s">
        <v>4583</v>
      </c>
      <c r="N236" s="823"/>
      <c r="O236" s="823"/>
      <c r="P236" s="822" t="s">
        <v>3741</v>
      </c>
      <c r="Q236" s="823"/>
      <c r="R236" s="823"/>
      <c r="S236" s="828" t="s">
        <v>6212</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5951</v>
      </c>
      <c r="B237" s="900" t="s">
        <v>6213</v>
      </c>
      <c r="C237" s="769" t="s">
        <v>405</v>
      </c>
      <c r="D237" s="822" t="s">
        <v>6214</v>
      </c>
      <c r="E237" s="822" t="s">
        <v>6215</v>
      </c>
      <c r="F237" s="823"/>
      <c r="G237" s="828" t="s">
        <v>587</v>
      </c>
      <c r="H237" s="822" t="s">
        <v>1354</v>
      </c>
      <c r="I237" s="822" t="s">
        <v>6216</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6217</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5901</v>
      </c>
      <c r="B238" s="894" t="s">
        <v>6218</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6219</v>
      </c>
      <c r="C239" s="769" t="s">
        <v>6220</v>
      </c>
      <c r="D239" s="822" t="s">
        <v>1829</v>
      </c>
      <c r="E239" s="822" t="s">
        <v>3364</v>
      </c>
      <c r="F239" s="823"/>
      <c r="G239" s="823"/>
      <c r="H239" s="847"/>
      <c r="I239" s="823"/>
      <c r="J239" s="823"/>
      <c r="K239" s="823"/>
      <c r="L239" s="823"/>
      <c r="M239" s="822" t="s">
        <v>6220</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6221</v>
      </c>
      <c r="C240" s="769" t="s">
        <v>1193</v>
      </c>
      <c r="D240" s="822" t="s">
        <v>254</v>
      </c>
      <c r="E240" s="828" t="s">
        <v>459</v>
      </c>
      <c r="F240" s="822" t="s">
        <v>951</v>
      </c>
      <c r="G240" s="823"/>
      <c r="H240" s="822" t="s">
        <v>4788</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5904</v>
      </c>
      <c r="B241" s="894" t="s">
        <v>5811</v>
      </c>
      <c r="C241" s="769" t="s">
        <v>6222</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5989</v>
      </c>
      <c r="B242" s="894" t="s">
        <v>6223</v>
      </c>
      <c r="C242" s="769" t="s">
        <v>192</v>
      </c>
      <c r="D242" s="827"/>
      <c r="E242" s="823"/>
      <c r="F242" s="823"/>
      <c r="G242" s="823"/>
      <c r="H242" s="823"/>
      <c r="I242" s="822" t="s">
        <v>6224</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6225</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5811</v>
      </c>
      <c r="C244" s="769" t="s">
        <v>1197</v>
      </c>
      <c r="D244" s="827"/>
      <c r="E244" s="823"/>
      <c r="F244" s="823"/>
      <c r="G244" s="822" t="s">
        <v>6226</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6227</v>
      </c>
      <c r="C246" s="769" t="s">
        <v>6228</v>
      </c>
      <c r="D246" s="822" t="s">
        <v>6228</v>
      </c>
      <c r="E246" s="822" t="s">
        <v>6229</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6230</v>
      </c>
      <c r="C247" s="769" t="s">
        <v>312</v>
      </c>
      <c r="D247" s="822" t="s">
        <v>312</v>
      </c>
      <c r="E247" s="822" t="s">
        <v>1035</v>
      </c>
      <c r="F247" s="838" t="s">
        <v>6231</v>
      </c>
      <c r="G247" s="828" t="s">
        <v>4205</v>
      </c>
      <c r="H247" s="822" t="s">
        <v>1477</v>
      </c>
      <c r="I247" s="824" t="str">
        <f>HYPERLINK("https://youtu.be/ZpzmhXUsVhA","1:19.38")</f>
        <v>1:19.38</v>
      </c>
      <c r="J247" s="838" t="s">
        <v>6232</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6233</v>
      </c>
      <c r="B248" s="908" t="s">
        <v>6227</v>
      </c>
      <c r="C248" s="769" t="s">
        <v>4324</v>
      </c>
      <c r="D248" s="822" t="s">
        <v>4997</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6230</v>
      </c>
      <c r="C249" s="769" t="s">
        <v>3439</v>
      </c>
      <c r="D249" s="822" t="s">
        <v>3439</v>
      </c>
      <c r="E249" s="822" t="s">
        <v>4260</v>
      </c>
      <c r="F249" s="838"/>
      <c r="G249" s="828"/>
      <c r="H249" s="847"/>
      <c r="I249" s="848"/>
      <c r="J249" s="838"/>
      <c r="K249" s="773" t="s">
        <v>6234</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6235</v>
      </c>
      <c r="B250" s="909" t="s">
        <v>6236</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6237</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6238</v>
      </c>
      <c r="B252" s="910" t="s">
        <v>6239</v>
      </c>
      <c r="C252" s="769" t="s">
        <v>5996</v>
      </c>
      <c r="D252" s="822" t="s">
        <v>5996</v>
      </c>
      <c r="E252" s="823"/>
      <c r="F252" s="823"/>
      <c r="G252" s="823"/>
      <c r="H252" s="823"/>
      <c r="I252" s="822" t="s">
        <v>6149</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6240</v>
      </c>
      <c r="C253" s="769" t="s">
        <v>6241</v>
      </c>
      <c r="D253" s="822" t="s">
        <v>6242</v>
      </c>
      <c r="E253" s="823"/>
      <c r="F253" s="823"/>
      <c r="G253" s="823"/>
      <c r="H253" s="823"/>
      <c r="I253" s="822" t="s">
        <v>6241</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6243</v>
      </c>
      <c r="B254" s="913" t="s">
        <v>6244</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6245</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6246</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6247</v>
      </c>
      <c r="B257" s="905" t="s">
        <v>5913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6248</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6249</v>
      </c>
      <c r="B259" s="905" t="s">
        <v>6250</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6251</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6252</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6253</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5820</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6254</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5820</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6255</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5820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6256</v>
      </c>
      <c r="B269" s="905" t="s">
        <v>6257</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6258</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5820</v>
      </c>
      <c r="B271" s="909"/>
      <c r="C271" s="769" t="s">
        <v>3034</v>
      </c>
      <c r="D271" s="822" t="s">
        <v>3034</v>
      </c>
      <c r="E271" s="823"/>
      <c r="F271" s="823"/>
      <c r="G271" s="823"/>
      <c r="H271" s="823"/>
      <c r="I271" s="823" t="s">
        <v>6259</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6260</v>
      </c>
      <c r="B272" s="918"/>
      <c r="C272" s="769"/>
      <c r="D272" s="827"/>
      <c r="E272" s="823"/>
      <c r="F272" s="823"/>
      <c r="G272" s="847"/>
      <c r="H272" s="823"/>
      <c r="I272" s="823"/>
      <c r="J272" s="823" t="s">
        <v>6261</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5230</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6262</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6263</v>
      </c>
      <c r="B275" s="909" t="s">
        <v>6264</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6265</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6266</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6267</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6268</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6269</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6270</v>
      </c>
      <c r="B281" s="905" t="s">
        <v>5813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6271</v>
      </c>
      <c r="C282" s="769"/>
      <c r="D282" s="827"/>
      <c r="E282" s="823"/>
      <c r="F282" s="823"/>
      <c r="G282" s="847"/>
      <c r="H282" s="823"/>
      <c r="I282" s="848"/>
      <c r="J282" s="823" t="s">
        <v>6272</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5913</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5913</v>
      </c>
      <c r="C284" s="769" t="s">
        <v>6273</v>
      </c>
      <c r="D284" s="827"/>
      <c r="E284" s="823"/>
      <c r="F284" s="823"/>
      <c r="G284" s="823"/>
      <c r="H284" s="823"/>
      <c r="I284" s="822" t="s">
        <v>6273</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6274</v>
      </c>
      <c r="B285" s="910" t="s">
        <v>5813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6275</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6276</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6277</v>
      </c>
      <c r="B288" s="910" t="s">
        <v>5902</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5903</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6278</v>
      </c>
      <c r="B290" s="910" t="s">
        <v>5813</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6279</v>
      </c>
      <c r="C291" s="769" t="s">
        <v>6280</v>
      </c>
      <c r="D291" s="822" t="s">
        <v>6280</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6281</v>
      </c>
      <c r="B292" s="910" t="s">
        <v>6282</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6283</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6284</v>
      </c>
      <c r="C294" s="769" t="s">
        <v>6285</v>
      </c>
      <c r="D294" s="822" t="s">
        <v>6285</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6286</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6287</v>
      </c>
      <c r="C296" s="769" t="s">
        <v>6288</v>
      </c>
      <c r="D296" s="822" t="s">
        <v>6288</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6289</v>
      </c>
      <c r="C297" s="769" t="s">
        <v>6290</v>
      </c>
      <c r="D297" s="822" t="s">
        <v>6290</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6291</v>
      </c>
      <c r="C298" s="769" t="s">
        <v>6292</v>
      </c>
      <c r="D298" s="827"/>
      <c r="E298" s="823"/>
      <c r="F298" s="823"/>
      <c r="G298" s="823"/>
      <c r="H298" s="823"/>
      <c r="I298" s="823"/>
      <c r="J298" s="823"/>
      <c r="K298" s="823"/>
      <c r="L298" s="823"/>
      <c r="M298" s="822" t="s">
        <v>6292</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6293</v>
      </c>
      <c r="B299" s="910" t="s">
        <v>5813</v>
      </c>
      <c r="C299" s="769" t="s">
        <v>6294</v>
      </c>
      <c r="D299" s="827"/>
      <c r="E299" s="823"/>
      <c r="F299" s="823"/>
      <c r="G299" s="823"/>
      <c r="H299" s="823"/>
      <c r="I299" s="823"/>
      <c r="J299" s="823"/>
      <c r="K299" s="823"/>
      <c r="L299" s="822" t="s">
        <v>2769</v>
      </c>
      <c r="M299" s="823"/>
      <c r="N299" s="823"/>
      <c r="O299" s="823"/>
      <c r="P299" s="828" t="s">
        <v>6295</v>
      </c>
      <c r="Q299" s="823"/>
      <c r="R299" s="823"/>
      <c r="S299" s="823"/>
      <c r="T299" s="823"/>
      <c r="U299" s="823"/>
      <c r="V299" s="823"/>
      <c r="W299" s="823"/>
      <c r="X299" s="823"/>
      <c r="Y299" s="823"/>
      <c r="Z299" s="823"/>
      <c r="AA299" s="823"/>
      <c r="AB299" s="823"/>
      <c r="AC299" s="823"/>
      <c r="AD299" s="822" t="s">
        <v>6294</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6296</v>
      </c>
      <c r="B300" s="910" t="s">
        <v>6297</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6298</v>
      </c>
      <c r="C301" s="769" t="s">
        <v>6299</v>
      </c>
      <c r="D301" s="822" t="s">
        <v>6299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6300</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6301</v>
      </c>
      <c r="C303" s="769" t="s">
        <v>6302</v>
      </c>
      <c r="D303" s="822" t="s">
        <v>6302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6303</v>
      </c>
      <c r="B304" s="905" t="s">
        <v>6304</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6305</v>
      </c>
      <c r="C305" s="769" t="s">
        <v>6306</v>
      </c>
      <c r="D305" s="822" t="s">
        <v>6306</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6307</v>
      </c>
      <c r="B306" s="910" t="s">
        <v>5813</v>
      </c>
      <c r="C306" s="769" t="s">
        <v>6308</v>
      </c>
      <c r="D306" s="847"/>
      <c r="E306" s="922"/>
      <c r="F306" s="822" t="s">
        <v>6308</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6309</v>
      </c>
      <c r="H1" s="923" t="s">
        <v>6310</v>
      </c>
      <c r="W1" s="924" t="s">
        <v>6311</v>
      </c>
      <c r="AK1" s="925" t="s">
        <v>6312</v>
      </c>
      <c r="BE1" s="926" t="s">
        <v>6313</v>
      </c>
      <c r="BO1" s="927" t="s">
        <v>6314</v>
      </c>
      <c r="BT1" s="928" t="s">
        <v>6315</v>
      </c>
      <c r="CC1" s="923" t="s">
        <v>6316</v>
      </c>
      <c r="CK1" s="929" t="s">
        <v>6317</v>
      </c>
      <c r="CN1" s="930" t="s">
        <v>6318</v>
      </c>
      <c r="CR1" s="931" t="s">
        <v>6319</v>
      </c>
    </row>
    <row r="2">
      <c r="H2" s="932" t="s">
        <v>6320</v>
      </c>
      <c r="I2" s="932" t="s">
        <v>6321</v>
      </c>
      <c r="J2" s="932" t="s">
        <v>6322</v>
      </c>
      <c r="K2" s="932" t="s">
        <v>6323</v>
      </c>
      <c r="L2" s="932" t="s">
        <v>6324</v>
      </c>
      <c r="M2" s="932" t="s">
        <v>6325</v>
      </c>
      <c r="N2" s="932" t="s">
        <v>6326</v>
      </c>
      <c r="O2" s="932" t="s">
        <v>6327</v>
      </c>
      <c r="P2" s="932" t="s">
        <v>6328</v>
      </c>
      <c r="Q2" s="932" t="s">
        <v>6329</v>
      </c>
      <c r="R2" s="932" t="s">
        <v>6330</v>
      </c>
      <c r="S2" s="932" t="s">
        <v>6331</v>
      </c>
      <c r="T2" s="932" t="s">
        <v>6332</v>
      </c>
      <c r="U2" s="932" t="s">
        <v>6333</v>
      </c>
      <c r="V2" s="932" t="s">
        <v>6334</v>
      </c>
      <c r="W2" s="933" t="s">
        <v>6335</v>
      </c>
      <c r="X2" s="933" t="s">
        <v>6336</v>
      </c>
      <c r="Y2" s="933" t="s">
        <v>6337</v>
      </c>
      <c r="Z2" s="933" t="s">
        <v>6338</v>
      </c>
      <c r="AA2" s="933" t="s">
        <v>6339</v>
      </c>
      <c r="AB2" s="933" t="s">
        <v>6340</v>
      </c>
      <c r="AC2" s="933" t="s">
        <v>6341</v>
      </c>
      <c r="AD2" s="933" t="s">
        <v>6342</v>
      </c>
      <c r="AE2" s="933" t="s">
        <v>6343</v>
      </c>
      <c r="AF2" s="933" t="s">
        <v>6344</v>
      </c>
      <c r="AG2" s="933" t="s">
        <v>6345</v>
      </c>
      <c r="AH2" s="933" t="s">
        <v>6346</v>
      </c>
      <c r="AI2" s="933" t="s">
        <v>6347</v>
      </c>
      <c r="AJ2" s="933" t="s">
        <v>6348</v>
      </c>
      <c r="AK2" s="934" t="s">
        <v>6349</v>
      </c>
      <c r="AL2" s="934" t="s">
        <v>6350</v>
      </c>
      <c r="AM2" s="934" t="s">
        <v>6351</v>
      </c>
      <c r="AN2" s="934" t="s">
        <v>6352</v>
      </c>
      <c r="AO2" s="934" t="s">
        <v>6353</v>
      </c>
      <c r="AP2" s="934" t="s">
        <v>6354</v>
      </c>
      <c r="AQ2" s="934" t="s">
        <v>6355</v>
      </c>
      <c r="AR2" s="934" t="s">
        <v>6356</v>
      </c>
      <c r="AS2" s="934" t="s">
        <v>6357</v>
      </c>
      <c r="AT2" s="934" t="s">
        <v>6358</v>
      </c>
      <c r="AU2" s="934" t="s">
        <v>6359</v>
      </c>
      <c r="AV2" s="934" t="s">
        <v>6360</v>
      </c>
      <c r="AW2" s="934" t="s">
        <v>6361</v>
      </c>
      <c r="AX2" s="934" t="s">
        <v>6362</v>
      </c>
      <c r="AY2" s="934" t="s">
        <v>6363</v>
      </c>
      <c r="AZ2" s="934" t="s">
        <v>6364</v>
      </c>
      <c r="BA2" s="934" t="s">
        <v>6365</v>
      </c>
      <c r="BB2" s="934" t="s">
        <v>6366</v>
      </c>
      <c r="BC2" s="934" t="s">
        <v>6367</v>
      </c>
      <c r="BD2" s="934" t="s">
        <v>6368</v>
      </c>
      <c r="BE2" s="935" t="s">
        <v>6369</v>
      </c>
      <c r="BF2" s="935" t="s">
        <v>6370</v>
      </c>
      <c r="BG2" s="935" t="s">
        <v>6371</v>
      </c>
      <c r="BH2" s="935" t="s">
        <v>6372</v>
      </c>
      <c r="BI2" s="935" t="s">
        <v>6373</v>
      </c>
      <c r="BJ2" s="935" t="s">
        <v>6374</v>
      </c>
      <c r="BK2" s="935" t="s">
        <v>6375</v>
      </c>
      <c r="BL2" s="935" t="s">
        <v>6376</v>
      </c>
      <c r="BM2" s="935" t="s">
        <v>6377</v>
      </c>
      <c r="BN2" s="935" t="s">
        <v>6378</v>
      </c>
      <c r="BO2" s="936" t="s">
        <v>6379</v>
      </c>
      <c r="BP2" s="936" t="s">
        <v>6380</v>
      </c>
      <c r="BQ2" s="936" t="s">
        <v>6381</v>
      </c>
      <c r="BR2" s="936" t="s">
        <v>6382</v>
      </c>
      <c r="BS2" s="936" t="s">
        <v>6383</v>
      </c>
      <c r="BT2" s="937" t="s">
        <v>6384</v>
      </c>
      <c r="BU2" s="937" t="s">
        <v>6385</v>
      </c>
      <c r="BV2" s="937" t="s">
        <v>6386</v>
      </c>
      <c r="BW2" s="937" t="s">
        <v>6387</v>
      </c>
      <c r="BX2" s="937" t="s">
        <v>6388</v>
      </c>
      <c r="BY2" s="937" t="s">
        <v>6389</v>
      </c>
      <c r="BZ2" s="937" t="s">
        <v>6390</v>
      </c>
      <c r="CA2" s="937" t="s">
        <v>6391</v>
      </c>
      <c r="CB2" s="937" t="s">
        <v>6392</v>
      </c>
      <c r="CC2" s="938" t="s">
        <v>6320</v>
      </c>
      <c r="CD2" s="938" t="s">
        <v>6323</v>
      </c>
      <c r="CE2" s="938" t="s">
        <v>6327</v>
      </c>
      <c r="CF2" s="938" t="s">
        <v>6329</v>
      </c>
      <c r="CG2" s="938" t="s">
        <v>6330</v>
      </c>
      <c r="CH2" s="938" t="s">
        <v>6333</v>
      </c>
      <c r="CI2" s="938" t="s">
        <v>6393</v>
      </c>
      <c r="CJ2" s="938" t="s">
        <v>6394</v>
      </c>
      <c r="CK2" s="939" t="s">
        <v>6395</v>
      </c>
      <c r="CL2" s="939" t="s">
        <v>6396</v>
      </c>
      <c r="CM2" s="939" t="s">
        <v>6397</v>
      </c>
      <c r="CN2" s="940" t="s">
        <v>6398</v>
      </c>
      <c r="CO2" s="940" t="s">
        <v>6399</v>
      </c>
      <c r="CP2" s="940" t="s">
        <v>6400</v>
      </c>
      <c r="CQ2" s="940" t="s">
        <v>6401</v>
      </c>
      <c r="CR2" s="941" t="s">
        <v>6402</v>
      </c>
    </row>
    <row r="3">
      <c r="A3" s="942" t="s">
        <v>1039</v>
      </c>
      <c r="B3" s="943" t="s">
        <v>6403</v>
      </c>
      <c r="C3" s="944" t="s">
        <v>428</v>
      </c>
      <c r="D3" s="945" t="s">
        <v>428</v>
      </c>
      <c r="E3" s="946" t="s">
        <v>523</v>
      </c>
      <c r="F3" s="947" t="s">
        <v>2798</v>
      </c>
      <c r="G3" s="943" t="s">
        <v>218</v>
      </c>
      <c r="H3" s="948" t="s">
        <v>6404</v>
      </c>
      <c r="I3" s="949" t="s">
        <v>6405</v>
      </c>
      <c r="J3" s="176"/>
      <c r="K3" s="87" t="s">
        <v>6406</v>
      </c>
      <c r="L3" s="176"/>
      <c r="M3" s="950" t="s">
        <v>6407</v>
      </c>
      <c r="N3" s="176"/>
      <c r="O3" s="773" t="s">
        <v>6408</v>
      </c>
      <c r="P3" s="951" t="s">
        <v>6409</v>
      </c>
      <c r="Q3" s="176"/>
      <c r="R3" s="773" t="s">
        <v>6410</v>
      </c>
      <c r="S3" s="176"/>
      <c r="T3" s="87" t="s">
        <v>6411</v>
      </c>
      <c r="U3" s="952" t="s">
        <v>5505</v>
      </c>
      <c r="V3" s="950" t="s">
        <v>3974</v>
      </c>
      <c r="W3" s="773" t="s">
        <v>6412</v>
      </c>
      <c r="X3" s="773" t="s">
        <v>1609</v>
      </c>
      <c r="Y3" s="773" t="s">
        <v>2297</v>
      </c>
      <c r="Z3" s="950" t="s">
        <v>4263</v>
      </c>
      <c r="AA3" s="953" t="s">
        <v>6413</v>
      </c>
      <c r="AB3" s="952" t="s">
        <v>2968</v>
      </c>
      <c r="AC3" s="773" t="s">
        <v>5103</v>
      </c>
      <c r="AD3" s="952" t="s">
        <v>907</v>
      </c>
      <c r="AE3" s="176"/>
      <c r="AF3" s="951" t="s">
        <v>6414</v>
      </c>
      <c r="AG3" s="951" t="s">
        <v>659</v>
      </c>
      <c r="AH3" s="176"/>
      <c r="AI3" s="952" t="s">
        <v>6415</v>
      </c>
      <c r="AJ3" s="176"/>
      <c r="AK3" s="952" t="s">
        <v>6416</v>
      </c>
      <c r="AL3" s="87" t="s">
        <v>6417</v>
      </c>
      <c r="AM3" s="87" t="s">
        <v>6418</v>
      </c>
      <c r="AN3" s="951" t="s">
        <v>6419</v>
      </c>
      <c r="AO3" s="176"/>
      <c r="AP3" s="87" t="s">
        <v>6420</v>
      </c>
      <c r="AQ3" s="176"/>
      <c r="AR3" s="952" t="s">
        <v>6421</v>
      </c>
      <c r="AS3" s="952" t="s">
        <v>6422</v>
      </c>
      <c r="AT3" s="176"/>
      <c r="AU3" s="87" t="s">
        <v>6423</v>
      </c>
      <c r="AV3" s="176"/>
      <c r="AW3" s="176"/>
      <c r="AX3" s="952" t="s">
        <v>6424</v>
      </c>
      <c r="AY3" s="950" t="s">
        <v>4194</v>
      </c>
      <c r="AZ3" s="952" t="s">
        <v>6425</v>
      </c>
      <c r="BA3" s="773" t="s">
        <v>6426</v>
      </c>
      <c r="BB3" s="950" t="s">
        <v>6427</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5678</v>
      </c>
      <c r="B4" s="943" t="s">
        <v>6428</v>
      </c>
      <c r="C4" s="944" t="s">
        <v>427</v>
      </c>
      <c r="D4" s="945" t="s">
        <v>705</v>
      </c>
      <c r="E4" s="946" t="s">
        <v>899</v>
      </c>
      <c r="F4" s="947" t="s">
        <v>523</v>
      </c>
      <c r="G4" s="943" t="s">
        <v>4899</v>
      </c>
      <c r="H4" s="87" t="s">
        <v>6429</v>
      </c>
      <c r="I4" s="87" t="s">
        <v>5739</v>
      </c>
      <c r="J4" s="87"/>
      <c r="K4" s="951" t="s">
        <v>6430</v>
      </c>
      <c r="L4" s="950" t="s">
        <v>6431</v>
      </c>
      <c r="M4" s="87"/>
      <c r="N4" s="87"/>
      <c r="O4" s="952" t="s">
        <v>6432</v>
      </c>
      <c r="P4" s="87" t="s">
        <v>6433</v>
      </c>
      <c r="Q4" s="87" t="s">
        <v>6434</v>
      </c>
      <c r="R4" s="950" t="s">
        <v>6435</v>
      </c>
      <c r="S4" s="87"/>
      <c r="T4" s="951" t="s">
        <v>6436</v>
      </c>
      <c r="U4" s="950" t="s">
        <v>6437</v>
      </c>
      <c r="V4" s="87"/>
      <c r="W4" s="87" t="s">
        <v>1460</v>
      </c>
      <c r="X4" s="87"/>
      <c r="Y4" s="87" t="s">
        <v>6438</v>
      </c>
      <c r="Z4" s="951" t="s">
        <v>4893</v>
      </c>
      <c r="AA4" s="898"/>
      <c r="AB4" s="87" t="s">
        <v>6439</v>
      </c>
      <c r="AC4" s="91"/>
      <c r="AD4" s="87" t="s">
        <v>6440</v>
      </c>
      <c r="AE4" s="87"/>
      <c r="AF4" s="87" t="s">
        <v>6441</v>
      </c>
      <c r="AG4" s="87" t="s">
        <v>1300</v>
      </c>
      <c r="AH4" s="91"/>
      <c r="AI4" s="87"/>
      <c r="AJ4" s="87"/>
      <c r="AK4" s="87" t="s">
        <v>6442</v>
      </c>
      <c r="AL4" s="91"/>
      <c r="AM4" s="91"/>
      <c r="AN4" s="87" t="s">
        <v>6443</v>
      </c>
      <c r="AO4" s="950" t="s">
        <v>6444</v>
      </c>
      <c r="AP4" s="87" t="s">
        <v>6445</v>
      </c>
      <c r="AQ4" s="87"/>
      <c r="AR4" s="87" t="s">
        <v>6446</v>
      </c>
      <c r="AS4" s="773" t="s">
        <v>6447</v>
      </c>
      <c r="AT4" s="87"/>
      <c r="AU4" s="955" t="s">
        <v>6448</v>
      </c>
      <c r="AV4" s="93"/>
      <c r="AW4" s="93" t="s">
        <v>6449</v>
      </c>
      <c r="AX4" s="87" t="s">
        <v>2722</v>
      </c>
      <c r="AY4" s="87"/>
      <c r="AZ4" s="87" t="s">
        <v>6427</v>
      </c>
      <c r="BA4" s="950" t="s">
        <v>6450</v>
      </c>
      <c r="BB4" s="87" t="s">
        <v>6451</v>
      </c>
      <c r="BC4" s="87"/>
      <c r="BD4" s="87"/>
      <c r="BE4" s="87" t="s">
        <v>6452</v>
      </c>
      <c r="BF4" s="87"/>
      <c r="BG4" s="87"/>
      <c r="BH4" s="87"/>
      <c r="BI4" s="87" t="s">
        <v>6453</v>
      </c>
      <c r="BJ4" s="87"/>
      <c r="BK4" s="87"/>
      <c r="BL4" s="87"/>
      <c r="BM4" s="87"/>
      <c r="BN4" s="87" t="s">
        <v>6454</v>
      </c>
      <c r="BO4" s="91"/>
      <c r="BP4" s="91"/>
      <c r="BQ4" s="91"/>
      <c r="BR4" s="91"/>
      <c r="BS4" s="91"/>
      <c r="BT4" s="87"/>
      <c r="BU4" s="87" t="s">
        <v>6455</v>
      </c>
      <c r="BV4" s="87"/>
      <c r="BW4" s="87"/>
      <c r="BX4" s="87"/>
      <c r="BY4" s="87"/>
      <c r="BZ4" s="87" t="s">
        <v>6456</v>
      </c>
      <c r="CA4" s="87"/>
      <c r="CB4" s="87"/>
      <c r="CC4" s="87"/>
      <c r="CD4" s="87"/>
      <c r="CE4" s="87"/>
      <c r="CF4" s="87"/>
      <c r="CG4" s="87"/>
      <c r="CH4" s="87"/>
      <c r="CI4" s="87"/>
      <c r="CJ4" s="87"/>
      <c r="CK4" s="87"/>
      <c r="CL4" s="87"/>
      <c r="CM4" s="87"/>
      <c r="CN4" s="87"/>
      <c r="CO4" s="87"/>
      <c r="CP4" s="87"/>
      <c r="CQ4" s="87"/>
      <c r="CR4" s="93"/>
    </row>
    <row r="5" ht="15.75" customHeight="1">
      <c r="A5" s="956" t="s">
        <v>6457</v>
      </c>
      <c r="B5" s="943" t="s">
        <v>6458</v>
      </c>
      <c r="C5" s="944" t="s">
        <v>220</v>
      </c>
      <c r="D5" s="945" t="s">
        <v>426</v>
      </c>
      <c r="E5" s="946" t="s">
        <v>779</v>
      </c>
      <c r="F5" s="947" t="s">
        <v>3701</v>
      </c>
      <c r="G5" s="943" t="s">
        <v>3792</v>
      </c>
      <c r="H5" s="951" t="s">
        <v>6459</v>
      </c>
      <c r="I5" s="773" t="s">
        <v>6460</v>
      </c>
      <c r="J5" s="87"/>
      <c r="K5" s="952" t="s">
        <v>6461</v>
      </c>
      <c r="L5" s="773" t="s">
        <v>6462</v>
      </c>
      <c r="M5" s="91"/>
      <c r="N5" s="91"/>
      <c r="O5" s="773" t="s">
        <v>6463</v>
      </c>
      <c r="P5" s="91"/>
      <c r="Q5" s="87" t="s">
        <v>6464</v>
      </c>
      <c r="R5" s="951" t="s">
        <v>6465</v>
      </c>
      <c r="S5" s="91"/>
      <c r="T5" s="952" t="s">
        <v>6466</v>
      </c>
      <c r="U5" s="951" t="s">
        <v>730</v>
      </c>
      <c r="V5" s="87" t="s">
        <v>6467</v>
      </c>
      <c r="W5" s="91"/>
      <c r="X5" s="950" t="s">
        <v>6468</v>
      </c>
      <c r="Y5" s="950" t="s">
        <v>1770</v>
      </c>
      <c r="Z5" s="91"/>
      <c r="AA5" s="91"/>
      <c r="AB5" s="91"/>
      <c r="AC5" s="87" t="s">
        <v>2888</v>
      </c>
      <c r="AD5" s="773" t="s">
        <v>352</v>
      </c>
      <c r="AE5" s="898"/>
      <c r="AF5" s="91"/>
      <c r="AG5" s="91"/>
      <c r="AH5" s="950" t="s">
        <v>2082</v>
      </c>
      <c r="AI5" s="950" t="s">
        <v>4941</v>
      </c>
      <c r="AJ5" s="794" t="s">
        <v>6469</v>
      </c>
      <c r="AK5" s="951" t="s">
        <v>6470</v>
      </c>
      <c r="AL5" s="91"/>
      <c r="AM5" s="91"/>
      <c r="AN5" s="87" t="s">
        <v>6419</v>
      </c>
      <c r="AO5" s="87"/>
      <c r="AP5" s="950" t="s">
        <v>6471</v>
      </c>
      <c r="AQ5" s="898"/>
      <c r="AR5" s="950" t="s">
        <v>6472</v>
      </c>
      <c r="AS5" s="773" t="s">
        <v>6473</v>
      </c>
      <c r="AT5" s="950" t="s">
        <v>6474</v>
      </c>
      <c r="AU5" s="951" t="s">
        <v>6475</v>
      </c>
      <c r="AV5" s="91"/>
      <c r="AW5" s="91"/>
      <c r="AX5" s="950" t="s">
        <v>3377</v>
      </c>
      <c r="AY5" s="898"/>
      <c r="AZ5" s="951" t="s">
        <v>6476</v>
      </c>
      <c r="BA5" s="951" t="s">
        <v>6477</v>
      </c>
      <c r="BB5" s="91"/>
      <c r="BC5" s="91"/>
      <c r="BD5" s="91"/>
      <c r="BE5" s="957" t="s">
        <v>6478</v>
      </c>
      <c r="BF5" s="632"/>
      <c r="BG5" s="632"/>
      <c r="BH5" s="632"/>
      <c r="BI5" s="957" t="s">
        <v>6479</v>
      </c>
      <c r="BJ5" s="632"/>
      <c r="BK5" s="682" t="s">
        <v>6480</v>
      </c>
      <c r="BL5" s="630" t="s">
        <v>6481</v>
      </c>
      <c r="BM5" s="632"/>
      <c r="BN5" s="632"/>
      <c r="BO5" s="958"/>
      <c r="BP5" s="91"/>
      <c r="BQ5" s="950" t="s">
        <v>6482</v>
      </c>
      <c r="BR5" s="91"/>
      <c r="BS5" s="91"/>
      <c r="BT5" s="91"/>
      <c r="BU5" s="91"/>
      <c r="BV5" s="91"/>
      <c r="BW5" s="91"/>
      <c r="BX5" s="91"/>
      <c r="BY5" s="91"/>
      <c r="BZ5" s="91"/>
      <c r="CA5" s="951" t="s">
        <v>340</v>
      </c>
      <c r="CB5" s="898"/>
      <c r="CC5" s="959"/>
      <c r="CD5" s="959"/>
      <c r="CE5" s="960"/>
      <c r="CF5" s="960"/>
      <c r="CG5" s="959" t="s">
        <v>6483</v>
      </c>
      <c r="CH5" s="960"/>
      <c r="CI5" s="960"/>
      <c r="CJ5" s="959" t="s">
        <v>4899</v>
      </c>
      <c r="CK5" s="961" t="s">
        <v>6484</v>
      </c>
      <c r="CL5" s="961" t="s">
        <v>3397</v>
      </c>
      <c r="CM5" s="959"/>
      <c r="CN5" s="959"/>
      <c r="CO5" s="959"/>
      <c r="CP5" s="959"/>
      <c r="CQ5" s="961" t="s">
        <v>6485</v>
      </c>
      <c r="CR5" s="92"/>
    </row>
    <row r="6" ht="15.75" customHeight="1">
      <c r="A6" s="962" t="s">
        <v>6486</v>
      </c>
      <c r="B6" s="943" t="s">
        <v>6487</v>
      </c>
      <c r="C6" s="944" t="s">
        <v>899</v>
      </c>
      <c r="D6" s="945" t="s">
        <v>705</v>
      </c>
      <c r="E6" s="946" t="s">
        <v>705</v>
      </c>
      <c r="F6" s="947" t="s">
        <v>2489</v>
      </c>
      <c r="G6" s="943" t="s">
        <v>2466</v>
      </c>
      <c r="H6" s="87" t="s">
        <v>6488</v>
      </c>
      <c r="I6" s="952" t="s">
        <v>2542</v>
      </c>
      <c r="J6" s="254"/>
      <c r="K6" s="773" t="s">
        <v>6489</v>
      </c>
      <c r="L6" s="952" t="s">
        <v>6490</v>
      </c>
      <c r="M6" s="963" t="s">
        <v>6491</v>
      </c>
      <c r="N6" s="254" t="s">
        <v>6492</v>
      </c>
      <c r="O6" s="951" t="s">
        <v>6493</v>
      </c>
      <c r="P6" s="950" t="s">
        <v>6494</v>
      </c>
      <c r="Q6" s="951" t="s">
        <v>6495</v>
      </c>
      <c r="R6" s="87" t="s">
        <v>6496</v>
      </c>
      <c r="S6" s="254" t="s">
        <v>6497</v>
      </c>
      <c r="T6" s="964" t="s">
        <v>6498</v>
      </c>
      <c r="U6" s="87" t="s">
        <v>6499</v>
      </c>
      <c r="V6" s="87" t="s">
        <v>6500</v>
      </c>
      <c r="W6" s="254" t="s">
        <v>757</v>
      </c>
      <c r="X6" s="254" t="s">
        <v>2124</v>
      </c>
      <c r="Y6" s="87" t="s">
        <v>6501</v>
      </c>
      <c r="Z6" s="254" t="s">
        <v>6502</v>
      </c>
      <c r="AA6" s="254"/>
      <c r="AB6" s="254" t="s">
        <v>6503</v>
      </c>
      <c r="AC6" s="87" t="s">
        <v>3176</v>
      </c>
      <c r="AD6" s="254" t="s">
        <v>6504</v>
      </c>
      <c r="AE6" s="254"/>
      <c r="AF6" s="254" t="s">
        <v>6505</v>
      </c>
      <c r="AG6" s="254" t="s">
        <v>6506</v>
      </c>
      <c r="AH6" s="176"/>
      <c r="AI6" s="254"/>
      <c r="AJ6" s="254"/>
      <c r="AK6" s="254" t="s">
        <v>6419</v>
      </c>
      <c r="AL6" s="254" t="s">
        <v>6507</v>
      </c>
      <c r="AM6" s="254" t="s">
        <v>6508</v>
      </c>
      <c r="AN6" s="87" t="s">
        <v>6509</v>
      </c>
      <c r="AO6" s="254"/>
      <c r="AP6" s="965" t="s">
        <v>6510</v>
      </c>
      <c r="AQ6" s="965"/>
      <c r="AR6" s="963" t="s">
        <v>6421</v>
      </c>
      <c r="AS6" s="951" t="s">
        <v>6511</v>
      </c>
      <c r="AT6" s="87" t="s">
        <v>6512</v>
      </c>
      <c r="AU6" s="952" t="s">
        <v>6513</v>
      </c>
      <c r="AV6" s="87" t="s">
        <v>6514</v>
      </c>
      <c r="AW6" s="254" t="s">
        <v>6515</v>
      </c>
      <c r="AX6" s="254" t="s">
        <v>3873</v>
      </c>
      <c r="AY6" s="254"/>
      <c r="AZ6" s="254" t="s">
        <v>6516</v>
      </c>
      <c r="BA6" s="254" t="s">
        <v>6517</v>
      </c>
      <c r="BB6" s="254" t="s">
        <v>6471</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1658</v>
      </c>
      <c r="BW6" s="176"/>
      <c r="BX6" s="176"/>
      <c r="BY6" s="254" t="s">
        <v>2525</v>
      </c>
      <c r="BZ6" s="254" t="s">
        <v>256</v>
      </c>
      <c r="CA6" s="254" t="s">
        <v>4695</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66" t="s">
        <v>5400</v>
      </c>
      <c r="B7" s="943" t="s">
        <v>6526</v>
      </c>
      <c r="C7" s="944" t="s">
        <v>522</v>
      </c>
      <c r="D7" s="945" t="s">
        <v>428</v>
      </c>
      <c r="E7" s="946" t="s">
        <v>966</v>
      </c>
      <c r="F7" s="947" t="s">
        <v>3856</v>
      </c>
      <c r="G7" s="943" t="s">
        <v>2722</v>
      </c>
      <c r="H7" s="773" t="s">
        <v>6527</v>
      </c>
      <c r="I7" s="967" t="s">
        <v>6528</v>
      </c>
      <c r="J7" s="968"/>
      <c r="K7" s="773" t="s">
        <v>6529</v>
      </c>
      <c r="L7" s="968"/>
      <c r="M7" s="952" t="s">
        <v>6530</v>
      </c>
      <c r="N7" s="176"/>
      <c r="O7" s="176"/>
      <c r="P7" s="254" t="s">
        <v>6531</v>
      </c>
      <c r="Q7" s="176"/>
      <c r="R7" s="87"/>
      <c r="S7" s="176"/>
      <c r="T7" s="176"/>
      <c r="U7" s="254" t="s">
        <v>6532</v>
      </c>
      <c r="V7" s="254"/>
      <c r="W7" s="952" t="s">
        <v>6533</v>
      </c>
      <c r="X7" s="952" t="s">
        <v>995</v>
      </c>
      <c r="Y7" s="773" t="s">
        <v>3178</v>
      </c>
      <c r="Z7" s="952" t="s">
        <v>6534</v>
      </c>
      <c r="AA7" s="898"/>
      <c r="AB7" s="254" t="s">
        <v>6535</v>
      </c>
      <c r="AC7" s="773" t="s">
        <v>3678</v>
      </c>
      <c r="AD7" s="773" t="s">
        <v>2448</v>
      </c>
      <c r="AE7" s="968"/>
      <c r="AF7" s="254" t="s">
        <v>6536</v>
      </c>
      <c r="AG7" s="254" t="s">
        <v>4784</v>
      </c>
      <c r="AH7" s="254"/>
      <c r="AI7" s="87" t="s">
        <v>1072</v>
      </c>
      <c r="AJ7" s="254" t="s">
        <v>5053</v>
      </c>
      <c r="AK7" s="965" t="s">
        <v>6537</v>
      </c>
      <c r="AL7" s="950" t="s">
        <v>6538</v>
      </c>
      <c r="AM7" s="950" t="s">
        <v>6539</v>
      </c>
      <c r="AN7" s="773" t="s">
        <v>6540</v>
      </c>
      <c r="AO7" s="968"/>
      <c r="AP7" s="951" t="s">
        <v>6541</v>
      </c>
      <c r="AQ7" s="968"/>
      <c r="AR7" s="951" t="s">
        <v>6453</v>
      </c>
      <c r="AS7" s="773" t="s">
        <v>6542</v>
      </c>
      <c r="AT7" s="968"/>
      <c r="AU7" s="964" t="s">
        <v>6543</v>
      </c>
      <c r="AV7" s="968"/>
      <c r="AW7" s="950" t="s">
        <v>6544</v>
      </c>
      <c r="AX7" s="773" t="s">
        <v>2111</v>
      </c>
      <c r="AY7" s="898"/>
      <c r="AZ7" s="773" t="s">
        <v>6545</v>
      </c>
      <c r="BA7" s="964" t="s">
        <v>6546</v>
      </c>
      <c r="BB7" s="951" t="s">
        <v>6547</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6548</v>
      </c>
      <c r="BX7" s="950" t="s">
        <v>6549</v>
      </c>
      <c r="BY7" s="950" t="s">
        <v>6550</v>
      </c>
      <c r="BZ7" s="950" t="s">
        <v>6551</v>
      </c>
      <c r="CA7" s="950" t="s">
        <v>138</v>
      </c>
      <c r="CB7" s="970" t="s">
        <v>1745</v>
      </c>
      <c r="CC7" s="176"/>
      <c r="CD7" s="176"/>
      <c r="CE7" s="176"/>
      <c r="CF7" s="176"/>
      <c r="CG7" s="176"/>
      <c r="CH7" s="176"/>
      <c r="CI7" s="176"/>
      <c r="CJ7" s="176"/>
      <c r="CK7" s="176"/>
      <c r="CL7" s="176"/>
      <c r="CM7" s="176"/>
      <c r="CN7" s="176"/>
      <c r="CO7" s="176"/>
      <c r="CP7" s="176"/>
      <c r="CQ7" s="176"/>
      <c r="CR7" s="87" t="s">
        <v>6552</v>
      </c>
    </row>
    <row r="8" ht="15.75" customHeight="1">
      <c r="A8" s="971" t="s">
        <v>6553</v>
      </c>
      <c r="B8" s="943" t="s">
        <v>6554</v>
      </c>
      <c r="C8" s="944" t="s">
        <v>705</v>
      </c>
      <c r="D8" s="945" t="s">
        <v>428</v>
      </c>
      <c r="E8" s="946" t="s">
        <v>705</v>
      </c>
      <c r="F8" s="947" t="s">
        <v>219</v>
      </c>
      <c r="G8" s="943" t="s">
        <v>3856</v>
      </c>
      <c r="H8" s="773" t="s">
        <v>6555</v>
      </c>
      <c r="I8" s="773" t="s">
        <v>6556</v>
      </c>
      <c r="J8" s="968"/>
      <c r="K8" s="176"/>
      <c r="L8" s="176"/>
      <c r="M8" s="176"/>
      <c r="N8" s="176"/>
      <c r="O8" s="176"/>
      <c r="P8" s="87" t="s">
        <v>6557</v>
      </c>
      <c r="Q8" s="176"/>
      <c r="R8" s="952" t="s">
        <v>6558</v>
      </c>
      <c r="S8" s="176"/>
      <c r="T8" s="176"/>
      <c r="U8" s="965" t="s">
        <v>6559</v>
      </c>
      <c r="V8" s="968"/>
      <c r="W8" s="963" t="s">
        <v>476</v>
      </c>
      <c r="X8" s="968"/>
      <c r="Y8" s="773" t="s">
        <v>6560</v>
      </c>
      <c r="Z8" s="968"/>
      <c r="AA8" s="968"/>
      <c r="AB8" s="951" t="s">
        <v>6561</v>
      </c>
      <c r="AC8" s="773" t="s">
        <v>513</v>
      </c>
      <c r="AD8" s="968"/>
      <c r="AE8" s="968"/>
      <c r="AF8" s="176"/>
      <c r="AG8" s="176"/>
      <c r="AH8" s="176"/>
      <c r="AI8" s="254" t="s">
        <v>6562</v>
      </c>
      <c r="AJ8" s="254"/>
      <c r="AK8" s="950" t="s">
        <v>6563</v>
      </c>
      <c r="AL8" s="254" t="s">
        <v>6564</v>
      </c>
      <c r="AM8" s="176"/>
      <c r="AN8" s="952" t="s">
        <v>6538</v>
      </c>
      <c r="AO8" s="968"/>
      <c r="AP8" s="176"/>
      <c r="AQ8" s="176"/>
      <c r="AR8" s="773" t="s">
        <v>6565</v>
      </c>
      <c r="AS8" s="254"/>
      <c r="AT8" s="254"/>
      <c r="AU8" s="773" t="s">
        <v>6566</v>
      </c>
      <c r="AV8" s="176"/>
      <c r="AW8" s="176"/>
      <c r="AX8" s="176"/>
      <c r="AY8" s="176"/>
      <c r="AZ8" s="773" t="s">
        <v>6567</v>
      </c>
      <c r="BA8" s="254" t="s">
        <v>6568</v>
      </c>
      <c r="BB8" s="176"/>
      <c r="BC8" s="176"/>
      <c r="BD8" s="176"/>
      <c r="BE8" s="666"/>
      <c r="BF8" s="665" t="s">
        <v>6569</v>
      </c>
      <c r="BG8" s="666"/>
      <c r="BH8" s="666"/>
      <c r="BI8" s="666"/>
      <c r="BJ8" s="666"/>
      <c r="BK8" s="666"/>
      <c r="BL8" s="666"/>
      <c r="BM8" s="666"/>
      <c r="BN8" s="666"/>
      <c r="BO8" s="176"/>
      <c r="BP8" s="176"/>
      <c r="BQ8" s="951" t="s">
        <v>6570</v>
      </c>
      <c r="BR8" s="176"/>
      <c r="BS8" s="176"/>
      <c r="BT8" s="972" t="s">
        <v>2562</v>
      </c>
      <c r="BU8" s="951" t="s">
        <v>1379</v>
      </c>
      <c r="BV8" s="950" t="s">
        <v>6571</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6543</v>
      </c>
      <c r="CP8" s="975"/>
      <c r="CQ8" s="975"/>
      <c r="CR8" s="978"/>
    </row>
    <row r="9" ht="15.75" customHeight="1">
      <c r="A9" s="979" t="s">
        <v>2109</v>
      </c>
      <c r="B9" s="943" t="s">
        <v>6572</v>
      </c>
      <c r="C9" s="944" t="s">
        <v>967</v>
      </c>
      <c r="D9" s="945" t="s">
        <v>779</v>
      </c>
      <c r="E9" s="946" t="s">
        <v>899</v>
      </c>
      <c r="F9" s="947" t="s">
        <v>705</v>
      </c>
      <c r="G9" s="943" t="s">
        <v>3917</v>
      </c>
      <c r="H9" s="980" t="s">
        <v>6573</v>
      </c>
      <c r="I9" s="981" t="s">
        <v>2123</v>
      </c>
      <c r="J9" s="87" t="s">
        <v>6574</v>
      </c>
      <c r="K9" s="87" t="s">
        <v>6575</v>
      </c>
      <c r="L9" s="87" t="s">
        <v>6576</v>
      </c>
      <c r="M9" s="87" t="s">
        <v>6577</v>
      </c>
      <c r="N9" s="87" t="s">
        <v>6578</v>
      </c>
      <c r="O9" s="87" t="s">
        <v>6579</v>
      </c>
      <c r="P9" s="87" t="s">
        <v>6580</v>
      </c>
      <c r="Q9" s="87" t="s">
        <v>6581</v>
      </c>
      <c r="R9" s="87" t="s">
        <v>6582</v>
      </c>
      <c r="S9" s="951" t="s">
        <v>2162</v>
      </c>
      <c r="T9" s="87" t="s">
        <v>6583</v>
      </c>
      <c r="U9" s="87" t="s">
        <v>6584</v>
      </c>
      <c r="V9" s="952" t="s">
        <v>6585</v>
      </c>
      <c r="W9" s="87" t="s">
        <v>1656</v>
      </c>
      <c r="X9" s="87" t="s">
        <v>3461</v>
      </c>
      <c r="Y9" s="254" t="s">
        <v>6586</v>
      </c>
      <c r="Z9" s="176"/>
      <c r="AA9" s="176"/>
      <c r="AB9" s="254" t="s">
        <v>6587</v>
      </c>
      <c r="AC9" s="254" t="s">
        <v>6588</v>
      </c>
      <c r="AD9" s="254" t="s">
        <v>6589</v>
      </c>
      <c r="AE9" s="87" t="s">
        <v>6590</v>
      </c>
      <c r="AF9" s="176"/>
      <c r="AG9" s="176"/>
      <c r="AH9" s="176"/>
      <c r="AI9" s="87" t="s">
        <v>6591</v>
      </c>
      <c r="AJ9" s="87" t="s">
        <v>1832</v>
      </c>
      <c r="AK9" s="176"/>
      <c r="AL9" s="176"/>
      <c r="AM9" s="176"/>
      <c r="AN9" s="176"/>
      <c r="AO9" s="176"/>
      <c r="AP9" s="176"/>
      <c r="AQ9" s="176"/>
      <c r="AR9" s="87" t="s">
        <v>6592</v>
      </c>
      <c r="AS9" s="176"/>
      <c r="AT9" s="176"/>
      <c r="AU9" s="87" t="s">
        <v>6545</v>
      </c>
      <c r="AV9" s="87" t="s">
        <v>6593</v>
      </c>
      <c r="AW9" s="176"/>
      <c r="AX9" s="87"/>
      <c r="AY9" s="87"/>
      <c r="AZ9" s="968"/>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2141</v>
      </c>
      <c r="BW9" s="254" t="s">
        <v>6597</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6598</v>
      </c>
    </row>
    <row r="10" ht="15.75" customHeight="1">
      <c r="A10" s="982" t="s">
        <v>2282</v>
      </c>
      <c r="B10" s="943" t="s">
        <v>6599</v>
      </c>
      <c r="C10" s="944" t="s">
        <v>899</v>
      </c>
      <c r="D10" s="945" t="s">
        <v>967</v>
      </c>
      <c r="E10" s="946" t="s">
        <v>967</v>
      </c>
      <c r="F10" s="947" t="s">
        <v>428</v>
      </c>
      <c r="G10" s="943" t="s">
        <v>3701</v>
      </c>
      <c r="H10" s="980"/>
      <c r="I10" s="980" t="s">
        <v>6600</v>
      </c>
      <c r="J10" s="176"/>
      <c r="K10" s="87" t="s">
        <v>6601</v>
      </c>
      <c r="L10" s="773" t="s">
        <v>6602</v>
      </c>
      <c r="M10" s="87" t="s">
        <v>6603</v>
      </c>
      <c r="N10" s="176"/>
      <c r="O10" s="87" t="s">
        <v>6604</v>
      </c>
      <c r="P10" s="87" t="s">
        <v>6605</v>
      </c>
      <c r="Q10" s="87" t="s">
        <v>6606</v>
      </c>
      <c r="R10" s="87" t="s">
        <v>6607</v>
      </c>
      <c r="S10" s="773" t="s">
        <v>6608</v>
      </c>
      <c r="T10" s="176"/>
      <c r="U10" s="87" t="s">
        <v>3026</v>
      </c>
      <c r="V10" s="176"/>
      <c r="W10" s="87" t="s">
        <v>3108</v>
      </c>
      <c r="X10" s="773" t="s">
        <v>144</v>
      </c>
      <c r="Y10" s="773" t="s">
        <v>6609</v>
      </c>
      <c r="Z10" s="176"/>
      <c r="AA10" s="176"/>
      <c r="AB10" s="87" t="s">
        <v>6610</v>
      </c>
      <c r="AC10" s="87" t="s">
        <v>6586</v>
      </c>
      <c r="AD10" s="87" t="s">
        <v>754</v>
      </c>
      <c r="AE10" s="176"/>
      <c r="AF10" s="176"/>
      <c r="AG10" s="176"/>
      <c r="AH10" s="176"/>
      <c r="AI10" s="91"/>
      <c r="AJ10" s="176"/>
      <c r="AK10" s="254" t="s">
        <v>6543</v>
      </c>
      <c r="AL10" s="176"/>
      <c r="AM10" s="176"/>
      <c r="AN10" s="87" t="s">
        <v>6509</v>
      </c>
      <c r="AO10" s="254"/>
      <c r="AP10" s="87" t="s">
        <v>6611</v>
      </c>
      <c r="AQ10" s="254"/>
      <c r="AR10" s="87" t="s">
        <v>6612</v>
      </c>
      <c r="AS10" s="950" t="s">
        <v>6613</v>
      </c>
      <c r="AT10" s="87" t="s">
        <v>6565</v>
      </c>
      <c r="AU10" s="87" t="s">
        <v>6537</v>
      </c>
      <c r="AV10" s="176"/>
      <c r="AW10" s="176"/>
      <c r="AX10" s="87" t="s">
        <v>3873</v>
      </c>
      <c r="AY10" s="87"/>
      <c r="AZ10" s="87" t="s">
        <v>6547</v>
      </c>
      <c r="BA10" s="254" t="s">
        <v>6594</v>
      </c>
      <c r="BB10" s="254" t="s">
        <v>6614</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6615</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6616</v>
      </c>
      <c r="C11" s="944" t="s">
        <v>427</v>
      </c>
      <c r="D11" s="945" t="s">
        <v>427</v>
      </c>
      <c r="E11" s="946" t="s">
        <v>779</v>
      </c>
      <c r="F11" s="947" t="s">
        <v>1524</v>
      </c>
      <c r="G11" s="943" t="s">
        <v>3856</v>
      </c>
      <c r="H11" s="985" t="str">
        <f>HYPERLINK("https://www.twitch.tv/videos/990301696","3:46.19")</f>
        <v>3:46.19</v>
      </c>
      <c r="I11" s="980" t="s">
        <v>6617</v>
      </c>
      <c r="J11" s="87"/>
      <c r="K11" s="87" t="s">
        <v>6618</v>
      </c>
      <c r="L11" s="176"/>
      <c r="M11" s="986" t="str">
        <f>HYPERLINK("https://youtu.be/muKa7MrNAp8","2:59.41")</f>
        <v>2:59.41</v>
      </c>
      <c r="N11" s="963"/>
      <c r="O11" s="93" t="s">
        <v>6619</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6620</v>
      </c>
      <c r="X11" s="254"/>
      <c r="Y11" s="87" t="s">
        <v>6621</v>
      </c>
      <c r="Z11" s="176"/>
      <c r="AA11" s="176"/>
      <c r="AB11" s="176"/>
      <c r="AC11" s="87" t="s">
        <v>3412</v>
      </c>
      <c r="AD11" s="176"/>
      <c r="AE11" s="176"/>
      <c r="AF11" s="87" t="s">
        <v>3414</v>
      </c>
      <c r="AG11" s="254"/>
      <c r="AH11" s="254"/>
      <c r="AI11" s="951" t="s">
        <v>6622</v>
      </c>
      <c r="AJ11" s="968"/>
      <c r="AK11" s="254" t="s">
        <v>6509</v>
      </c>
      <c r="AL11" s="176"/>
      <c r="AM11" s="176"/>
      <c r="AN11" s="176"/>
      <c r="AO11" s="176"/>
      <c r="AP11" s="176"/>
      <c r="AQ11" s="176"/>
      <c r="AR11" s="87" t="s">
        <v>6623</v>
      </c>
      <c r="AS11" s="87" t="s">
        <v>6624</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6625</v>
      </c>
      <c r="C12" s="944" t="s">
        <v>966</v>
      </c>
      <c r="D12" s="945" t="s">
        <v>967</v>
      </c>
      <c r="E12" s="946" t="s">
        <v>779</v>
      </c>
      <c r="F12" s="947" t="s">
        <v>427</v>
      </c>
      <c r="G12" s="943" t="s">
        <v>326</v>
      </c>
      <c r="H12" s="980"/>
      <c r="I12" s="980"/>
      <c r="J12" s="176"/>
      <c r="K12" s="176"/>
      <c r="L12" s="176"/>
      <c r="M12" s="254" t="s">
        <v>6626</v>
      </c>
      <c r="N12" s="176"/>
      <c r="O12" s="176"/>
      <c r="P12" s="176"/>
      <c r="Q12" s="950" t="s">
        <v>6627</v>
      </c>
      <c r="R12" s="176"/>
      <c r="S12" s="176"/>
      <c r="T12" s="176"/>
      <c r="U12" s="176"/>
      <c r="V12" s="176"/>
      <c r="W12" s="254" t="s">
        <v>6628</v>
      </c>
      <c r="X12" s="254"/>
      <c r="Y12" s="952" t="s">
        <v>6629</v>
      </c>
      <c r="Z12" s="176"/>
      <c r="AA12" s="176"/>
      <c r="AB12" s="254" t="s">
        <v>4046</v>
      </c>
      <c r="AC12" s="950" t="s">
        <v>948</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50" t="s">
        <v>6633</v>
      </c>
      <c r="BA12" s="952" t="s">
        <v>6523</v>
      </c>
      <c r="BB12" s="176"/>
      <c r="BC12" s="176"/>
      <c r="BD12" s="176"/>
      <c r="BE12" s="176"/>
      <c r="BF12" s="176"/>
      <c r="BG12" s="176"/>
      <c r="BH12" s="176"/>
      <c r="BI12" s="176"/>
      <c r="BJ12" s="176"/>
      <c r="BK12" s="95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5595</v>
      </c>
      <c r="C13" s="944" t="s">
        <v>967</v>
      </c>
      <c r="D13" s="945" t="s">
        <v>966</v>
      </c>
      <c r="E13" s="946" t="s">
        <v>967</v>
      </c>
      <c r="F13" s="947" t="s">
        <v>1903</v>
      </c>
      <c r="G13" s="943" t="s">
        <v>2751</v>
      </c>
      <c r="H13" s="980"/>
      <c r="I13" s="980" t="s">
        <v>6635</v>
      </c>
      <c r="J13" s="176"/>
      <c r="K13" s="773" t="s">
        <v>6636</v>
      </c>
      <c r="L13" s="176"/>
      <c r="M13" s="773" t="s">
        <v>6637</v>
      </c>
      <c r="N13" s="176"/>
      <c r="O13" s="176"/>
      <c r="P13" s="773" t="s">
        <v>6638</v>
      </c>
      <c r="Q13" s="176"/>
      <c r="R13" s="254" t="s">
        <v>6639</v>
      </c>
      <c r="S13" s="773" t="s">
        <v>6640</v>
      </c>
      <c r="T13" s="176"/>
      <c r="U13" s="773" t="s">
        <v>6641</v>
      </c>
      <c r="V13" s="898"/>
      <c r="W13" s="87" t="s">
        <v>3990</v>
      </c>
      <c r="X13" s="773" t="s">
        <v>6642</v>
      </c>
      <c r="Y13" s="254" t="s">
        <v>5288</v>
      </c>
      <c r="Z13" s="176"/>
      <c r="AA13" s="176"/>
      <c r="AB13" s="87" t="s">
        <v>6643</v>
      </c>
      <c r="AC13" s="967" t="s">
        <v>3412</v>
      </c>
      <c r="AD13" s="176"/>
      <c r="AE13" s="176"/>
      <c r="AF13" s="254" t="s">
        <v>6644</v>
      </c>
      <c r="AG13" s="176"/>
      <c r="AH13" s="176"/>
      <c r="AI13" s="254" t="s">
        <v>4185</v>
      </c>
      <c r="AJ13" s="254"/>
      <c r="AK13" s="254" t="s">
        <v>6645</v>
      </c>
      <c r="AL13" s="176"/>
      <c r="AM13" s="176"/>
      <c r="AN13" s="773" t="s">
        <v>6645</v>
      </c>
      <c r="AO13" s="176"/>
      <c r="AP13" s="176"/>
      <c r="AQ13" s="176"/>
      <c r="AR13" s="87" t="s">
        <v>6646</v>
      </c>
      <c r="AS13" s="176"/>
      <c r="AT13" s="176"/>
      <c r="AU13" s="176"/>
      <c r="AV13" s="176"/>
      <c r="AW13" s="176"/>
      <c r="AX13" s="951" t="s">
        <v>6647</v>
      </c>
      <c r="AY13" s="898"/>
      <c r="AZ13" s="773" t="s">
        <v>6648</v>
      </c>
      <c r="BA13" s="965" t="s">
        <v>6649</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6650</v>
      </c>
      <c r="CD13" s="997" t="s">
        <v>6651</v>
      </c>
      <c r="CE13" s="976" t="s">
        <v>6650</v>
      </c>
      <c r="CF13" s="975"/>
      <c r="CG13" s="975"/>
      <c r="CH13" s="975"/>
      <c r="CI13" s="975"/>
      <c r="CJ13" s="975"/>
      <c r="CK13" s="975"/>
      <c r="CL13" s="975"/>
      <c r="CM13" s="975"/>
      <c r="CN13" s="975"/>
      <c r="CO13" s="975"/>
      <c r="CP13" s="976" t="s">
        <v>3701</v>
      </c>
      <c r="CQ13" s="975"/>
      <c r="CR13" s="176"/>
    </row>
    <row r="14" ht="15.75" customHeight="1">
      <c r="A14" s="954" t="s">
        <v>3482</v>
      </c>
      <c r="B14" s="943" t="s">
        <v>6652</v>
      </c>
      <c r="C14" s="944" t="s">
        <v>967</v>
      </c>
      <c r="D14" s="945" t="s">
        <v>899</v>
      </c>
      <c r="E14" s="946" t="s">
        <v>967</v>
      </c>
      <c r="F14" s="947" t="s">
        <v>899</v>
      </c>
      <c r="G14" s="943" t="s">
        <v>2111</v>
      </c>
      <c r="H14" s="980"/>
      <c r="I14" s="980" t="s">
        <v>6653</v>
      </c>
      <c r="J14" s="87" t="s">
        <v>6654</v>
      </c>
      <c r="K14" s="87" t="s">
        <v>6655</v>
      </c>
      <c r="L14" s="176"/>
      <c r="M14" s="87" t="s">
        <v>6656</v>
      </c>
      <c r="N14" s="87" t="s">
        <v>6657</v>
      </c>
      <c r="O14" s="176"/>
      <c r="P14" s="176"/>
      <c r="Q14" s="176"/>
      <c r="R14" s="254" t="s">
        <v>6658</v>
      </c>
      <c r="S14" s="176"/>
      <c r="T14" s="87" t="s">
        <v>6479</v>
      </c>
      <c r="U14" s="87" t="s">
        <v>6659</v>
      </c>
      <c r="V14" s="87" t="s">
        <v>6660</v>
      </c>
      <c r="W14" s="87" t="s">
        <v>4919</v>
      </c>
      <c r="X14" s="87" t="s">
        <v>986</v>
      </c>
      <c r="Y14" s="87" t="s">
        <v>260</v>
      </c>
      <c r="Z14" s="254" t="s">
        <v>151</v>
      </c>
      <c r="AA14" s="254"/>
      <c r="AB14" s="254" t="s">
        <v>6661</v>
      </c>
      <c r="AC14" s="254" t="s">
        <v>6662</v>
      </c>
      <c r="AD14" s="87" t="s">
        <v>4706</v>
      </c>
      <c r="AE14" s="176"/>
      <c r="AF14" s="176"/>
      <c r="AG14" s="176"/>
      <c r="AH14" s="176"/>
      <c r="AI14" s="176"/>
      <c r="AJ14" s="87" t="s">
        <v>1538</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4033</v>
      </c>
      <c r="AY14" s="254"/>
      <c r="AZ14" s="254" t="s">
        <v>6669</v>
      </c>
      <c r="BA14" s="254" t="s">
        <v>6670</v>
      </c>
      <c r="BB14" s="87" t="s">
        <v>6671</v>
      </c>
      <c r="BC14" s="87"/>
      <c r="BD14" s="176"/>
      <c r="BE14" s="998"/>
      <c r="BF14" s="998"/>
      <c r="BG14" s="998"/>
      <c r="BH14" s="998"/>
      <c r="BI14" s="998"/>
      <c r="BJ14" s="998"/>
      <c r="BK14" s="998"/>
      <c r="BL14" s="998"/>
      <c r="BM14" s="998"/>
      <c r="BN14" s="998"/>
      <c r="BO14" s="176"/>
      <c r="BP14" s="176"/>
      <c r="BQ14" s="176"/>
      <c r="BR14" s="176"/>
      <c r="BS14" s="176"/>
      <c r="BT14" s="87" t="s">
        <v>3491</v>
      </c>
      <c r="BU14" s="176"/>
      <c r="BV14" s="87" t="s">
        <v>4671</v>
      </c>
      <c r="BW14" s="87" t="s">
        <v>6672</v>
      </c>
      <c r="BX14" s="176"/>
      <c r="BY14" s="176"/>
      <c r="BZ14" s="87" t="s">
        <v>2940</v>
      </c>
      <c r="CA14" s="176"/>
      <c r="CB14" s="176"/>
      <c r="CC14" s="975"/>
      <c r="CD14" s="176"/>
      <c r="CE14" s="176"/>
      <c r="CF14" s="975"/>
      <c r="CG14" s="975"/>
      <c r="CH14" s="959" t="s">
        <v>6673</v>
      </c>
      <c r="CI14" s="959"/>
      <c r="CJ14" s="976" t="s">
        <v>3701</v>
      </c>
      <c r="CK14" s="959" t="s">
        <v>6674</v>
      </c>
      <c r="CL14" s="959" t="s">
        <v>5109</v>
      </c>
      <c r="CM14" s="959" t="s">
        <v>5203</v>
      </c>
      <c r="CN14" s="959" t="s">
        <v>6542</v>
      </c>
      <c r="CO14" s="959" t="s">
        <v>6539</v>
      </c>
      <c r="CP14" s="975"/>
      <c r="CQ14" s="975"/>
      <c r="CR14" s="178"/>
    </row>
    <row r="15">
      <c r="A15" s="999" t="s">
        <v>2197</v>
      </c>
      <c r="B15" s="943" t="s">
        <v>6675</v>
      </c>
      <c r="C15" s="944" t="s">
        <v>2489</v>
      </c>
      <c r="D15" s="945" t="s">
        <v>967</v>
      </c>
      <c r="E15" s="946" t="s">
        <v>967</v>
      </c>
      <c r="F15" s="947" t="s">
        <v>2489</v>
      </c>
      <c r="G15" s="943" t="s">
        <v>326</v>
      </c>
      <c r="H15" s="1000" t="s">
        <v>6676</v>
      </c>
      <c r="I15" s="1000" t="s">
        <v>6641</v>
      </c>
      <c r="J15" s="950" t="s">
        <v>6677</v>
      </c>
      <c r="K15" s="950" t="s">
        <v>6678</v>
      </c>
      <c r="L15" s="87" t="s">
        <v>6679</v>
      </c>
      <c r="M15" s="176"/>
      <c r="N15" s="950" t="s">
        <v>6680</v>
      </c>
      <c r="O15" s="950" t="s">
        <v>6681</v>
      </c>
      <c r="P15" s="176"/>
      <c r="Q15" s="87" t="s">
        <v>6682</v>
      </c>
      <c r="R15" s="87" t="s">
        <v>6683</v>
      </c>
      <c r="S15" s="950" t="s">
        <v>6684</v>
      </c>
      <c r="T15" s="95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6688</v>
      </c>
      <c r="C16" s="944" t="s">
        <v>899</v>
      </c>
      <c r="D16" s="945" t="s">
        <v>967</v>
      </c>
      <c r="E16" s="946" t="s">
        <v>899</v>
      </c>
      <c r="F16" s="947" t="s">
        <v>705</v>
      </c>
      <c r="G16" s="943" t="s">
        <v>3917</v>
      </c>
      <c r="H16" s="980"/>
      <c r="I16" s="980" t="s">
        <v>6689</v>
      </c>
      <c r="J16" s="254"/>
      <c r="K16" s="254" t="s">
        <v>6690</v>
      </c>
      <c r="L16" s="254"/>
      <c r="M16" s="254" t="s">
        <v>6691</v>
      </c>
      <c r="N16" s="176"/>
      <c r="O16" s="254" t="s">
        <v>6692</v>
      </c>
      <c r="P16" s="176"/>
      <c r="Q16" s="176"/>
      <c r="R16" s="254" t="s">
        <v>6693</v>
      </c>
      <c r="S16" s="773" t="s">
        <v>3353</v>
      </c>
      <c r="T16" s="254" t="s">
        <v>6694</v>
      </c>
      <c r="U16" s="87" t="s">
        <v>6695</v>
      </c>
      <c r="V16" s="254"/>
      <c r="W16" s="254" t="s">
        <v>4732</v>
      </c>
      <c r="X16" s="87" t="s">
        <v>108</v>
      </c>
      <c r="Y16" s="254" t="s">
        <v>6004</v>
      </c>
      <c r="Z16" s="176"/>
      <c r="AA16" s="176"/>
      <c r="AB16" s="254" t="s">
        <v>3352</v>
      </c>
      <c r="AC16" s="254" t="s">
        <v>2061</v>
      </c>
      <c r="AD16" s="254" t="s">
        <v>6696</v>
      </c>
      <c r="AE16" s="950" t="s">
        <v>6697</v>
      </c>
      <c r="AF16" s="952" t="s">
        <v>2884</v>
      </c>
      <c r="AG16" s="176"/>
      <c r="AH16" s="176"/>
      <c r="AI16" s="254" t="s">
        <v>758</v>
      </c>
      <c r="AJ16" s="176"/>
      <c r="AK16" s="254" t="s">
        <v>6698</v>
      </c>
      <c r="AL16" s="176"/>
      <c r="AM16" s="176"/>
      <c r="AN16" s="87" t="s">
        <v>6417</v>
      </c>
      <c r="AO16" s="254"/>
      <c r="AP16" s="87" t="s">
        <v>6446</v>
      </c>
      <c r="AQ16" s="87" t="s">
        <v>6699</v>
      </c>
      <c r="AR16" s="87" t="s">
        <v>6700</v>
      </c>
      <c r="AS16" s="87" t="s">
        <v>6701</v>
      </c>
      <c r="AT16" s="254"/>
      <c r="AU16" s="176"/>
      <c r="AV16" s="176"/>
      <c r="AW16" s="176"/>
      <c r="AX16" s="254" t="s">
        <v>4066</v>
      </c>
      <c r="AY16" s="254"/>
      <c r="AZ16" s="254" t="s">
        <v>6631</v>
      </c>
      <c r="BA16" s="254" t="s">
        <v>6702</v>
      </c>
      <c r="BB16" s="254" t="s">
        <v>6479</v>
      </c>
      <c r="BC16" s="254"/>
      <c r="BD16" s="254"/>
      <c r="BE16" s="176"/>
      <c r="BF16" s="176"/>
      <c r="BG16" s="176"/>
      <c r="BH16" s="176"/>
      <c r="BI16" s="176"/>
      <c r="BJ16" s="176"/>
      <c r="BK16" s="176"/>
      <c r="BL16" s="254" t="s">
        <v>6703</v>
      </c>
      <c r="BM16" s="254" t="s">
        <v>6704</v>
      </c>
      <c r="BN16" s="254"/>
      <c r="BO16" s="176"/>
      <c r="BP16" s="176"/>
      <c r="BQ16" s="176"/>
      <c r="BR16" s="176"/>
      <c r="BS16" s="176"/>
      <c r="BT16" s="983" t="s">
        <v>6705</v>
      </c>
      <c r="BU16" s="176"/>
      <c r="BV16" s="176"/>
      <c r="BW16" s="176"/>
      <c r="BX16" s="176"/>
      <c r="BY16" s="176"/>
      <c r="BZ16" s="176"/>
      <c r="CA16" s="254" t="s">
        <v>6706</v>
      </c>
      <c r="CB16" s="254"/>
      <c r="CC16" s="176"/>
      <c r="CD16" s="176"/>
      <c r="CE16" s="176"/>
      <c r="CF16" s="176"/>
      <c r="CG16" s="176"/>
      <c r="CH16" s="176"/>
      <c r="CI16" s="176"/>
      <c r="CJ16" s="176"/>
      <c r="CK16" s="254" t="s">
        <v>6707</v>
      </c>
      <c r="CL16" s="254" t="s">
        <v>2751</v>
      </c>
      <c r="CM16" s="254" t="s">
        <v>3917</v>
      </c>
      <c r="CN16" s="254" t="s">
        <v>6708</v>
      </c>
      <c r="CO16" s="254" t="s">
        <v>6478</v>
      </c>
      <c r="CP16" s="254" t="s">
        <v>4102</v>
      </c>
      <c r="CQ16" s="176"/>
      <c r="CR16" s="178"/>
    </row>
    <row r="17" ht="15.75" customHeight="1">
      <c r="A17" s="1002" t="s">
        <v>5202</v>
      </c>
      <c r="B17" s="943" t="s">
        <v>6709</v>
      </c>
      <c r="C17" s="944" t="s">
        <v>967</v>
      </c>
      <c r="D17" s="945" t="s">
        <v>967</v>
      </c>
      <c r="E17" s="946" t="s">
        <v>967</v>
      </c>
      <c r="F17" s="947" t="s">
        <v>967</v>
      </c>
      <c r="G17" s="943" t="s">
        <v>1524</v>
      </c>
      <c r="H17" s="980"/>
      <c r="I17" s="980" t="s">
        <v>6710</v>
      </c>
      <c r="J17" s="254"/>
      <c r="K17" s="254" t="s">
        <v>6711</v>
      </c>
      <c r="L17" s="254"/>
      <c r="M17" s="254"/>
      <c r="N17" s="254"/>
      <c r="O17" s="254" t="s">
        <v>6712</v>
      </c>
      <c r="P17" s="254"/>
      <c r="Q17" s="176"/>
      <c r="R17" s="176"/>
      <c r="S17" s="176"/>
      <c r="T17" s="254"/>
      <c r="U17" s="254" t="s">
        <v>6713</v>
      </c>
      <c r="V17" s="254"/>
      <c r="W17" s="254" t="s">
        <v>5190</v>
      </c>
      <c r="X17" s="254"/>
      <c r="Y17" s="254" t="s">
        <v>3039</v>
      </c>
      <c r="Z17" s="254"/>
      <c r="AA17" s="254"/>
      <c r="AB17" s="254" t="s">
        <v>6714</v>
      </c>
      <c r="AC17" s="254" t="s">
        <v>4338</v>
      </c>
      <c r="AD17" s="254"/>
      <c r="AE17" s="254"/>
      <c r="AF17" s="176"/>
      <c r="AG17" s="176"/>
      <c r="AH17" s="176"/>
      <c r="AI17" s="176"/>
      <c r="AJ17" s="176"/>
      <c r="AK17" s="254" t="s">
        <v>6645</v>
      </c>
      <c r="AL17" s="176"/>
      <c r="AM17" s="176"/>
      <c r="AN17" s="254" t="s">
        <v>6715</v>
      </c>
      <c r="AO17" s="254"/>
      <c r="AP17" s="254" t="s">
        <v>6716</v>
      </c>
      <c r="AQ17" s="254"/>
      <c r="AR17" s="254" t="s">
        <v>6717</v>
      </c>
      <c r="AS17" s="254" t="s">
        <v>6718</v>
      </c>
      <c r="AT17" s="254"/>
      <c r="AU17" s="254"/>
      <c r="AV17" s="176"/>
      <c r="AW17" s="176"/>
      <c r="AX17" s="254" t="s">
        <v>3873</v>
      </c>
      <c r="AY17" s="254"/>
      <c r="AZ17" s="254" t="s">
        <v>6452</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5766</v>
      </c>
      <c r="B18" s="943" t="s">
        <v>6721</v>
      </c>
      <c r="C18" s="944" t="s">
        <v>967</v>
      </c>
      <c r="D18" s="945" t="s">
        <v>967</v>
      </c>
      <c r="E18" s="946" t="s">
        <v>899</v>
      </c>
      <c r="F18" s="947" t="s">
        <v>779</v>
      </c>
      <c r="G18" s="943" t="s">
        <v>1524</v>
      </c>
      <c r="H18" s="980" t="s">
        <v>6722</v>
      </c>
      <c r="I18" s="980"/>
      <c r="J18" s="176"/>
      <c r="K18" s="254" t="s">
        <v>6723</v>
      </c>
      <c r="L18" s="254"/>
      <c r="M18" s="176"/>
      <c r="N18" s="176"/>
      <c r="O18" s="176"/>
      <c r="P18" s="176"/>
      <c r="Q18" s="254" t="s">
        <v>6724</v>
      </c>
      <c r="R18" s="254" t="s">
        <v>6725</v>
      </c>
      <c r="S18" s="176"/>
      <c r="T18" s="254" t="s">
        <v>6726</v>
      </c>
      <c r="U18" s="1004" t="s">
        <v>6727</v>
      </c>
      <c r="V18" s="1004"/>
      <c r="W18" s="254" t="s">
        <v>253</v>
      </c>
      <c r="X18" s="254"/>
      <c r="Y18" s="254" t="s">
        <v>3934</v>
      </c>
      <c r="Z18" s="176"/>
      <c r="AA18" s="176"/>
      <c r="AB18" s="254" t="s">
        <v>6728</v>
      </c>
      <c r="AC18" s="254" t="s">
        <v>2799</v>
      </c>
      <c r="AD18" s="773" t="s">
        <v>769</v>
      </c>
      <c r="AE18" s="968"/>
      <c r="AF18" s="254" t="s">
        <v>6729</v>
      </c>
      <c r="AG18" s="254" t="s">
        <v>4520</v>
      </c>
      <c r="AH18" s="176"/>
      <c r="AI18" s="176"/>
      <c r="AJ18" s="176"/>
      <c r="AK18" s="176"/>
      <c r="AL18" s="176"/>
      <c r="AM18" s="176"/>
      <c r="AN18" s="176"/>
      <c r="AO18" s="176"/>
      <c r="AP18" s="176"/>
      <c r="AQ18" s="176"/>
      <c r="AR18" s="176"/>
      <c r="AS18" s="176"/>
      <c r="AT18" s="176"/>
      <c r="AU18" s="176"/>
      <c r="AV18" s="254"/>
      <c r="AW18" s="254" t="s">
        <v>6649</v>
      </c>
      <c r="AX18" s="176"/>
      <c r="AY18" s="176"/>
      <c r="AZ18" s="254" t="s">
        <v>6730</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4630</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6731</v>
      </c>
    </row>
    <row r="19">
      <c r="A19" s="1007" t="s">
        <v>964</v>
      </c>
      <c r="B19" s="943" t="s">
        <v>6732</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6733</v>
      </c>
      <c r="AJ19" s="176"/>
      <c r="AK19" s="176"/>
      <c r="AL19" s="176"/>
      <c r="AM19" s="176"/>
      <c r="AN19" s="77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4844</v>
      </c>
      <c r="B20" s="943" t="s">
        <v>6735</v>
      </c>
      <c r="C20" s="944" t="s">
        <v>967</v>
      </c>
      <c r="D20" s="945" t="s">
        <v>967</v>
      </c>
      <c r="E20" s="946" t="s">
        <v>967</v>
      </c>
      <c r="F20" s="947" t="s">
        <v>967</v>
      </c>
      <c r="G20" s="943" t="s">
        <v>2361</v>
      </c>
      <c r="H20" s="980"/>
      <c r="I20" s="980" t="s">
        <v>6736</v>
      </c>
      <c r="J20" s="254"/>
      <c r="K20" s="87" t="s">
        <v>6737</v>
      </c>
      <c r="L20" s="254"/>
      <c r="M20" s="176"/>
      <c r="N20" s="176" t="s">
        <v>6738</v>
      </c>
      <c r="O20" s="176"/>
      <c r="P20" s="176"/>
      <c r="Q20" s="176"/>
      <c r="R20" s="254" t="s">
        <v>6739</v>
      </c>
      <c r="S20" s="176"/>
      <c r="T20" s="254" t="s">
        <v>6740</v>
      </c>
      <c r="U20" s="254" t="s">
        <v>6741</v>
      </c>
      <c r="V20" s="254"/>
      <c r="W20" s="254" t="s">
        <v>4221</v>
      </c>
      <c r="X20" s="87"/>
      <c r="Y20" s="254" t="s">
        <v>6742</v>
      </c>
      <c r="Z20" s="176" t="s">
        <v>6743</v>
      </c>
      <c r="AA20" s="176"/>
      <c r="AB20" s="254"/>
      <c r="AC20" s="254" t="s">
        <v>1240</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6750</v>
      </c>
      <c r="C21" s="944" t="s">
        <v>967</v>
      </c>
      <c r="D21" s="945" t="s">
        <v>967</v>
      </c>
      <c r="E21" s="946" t="s">
        <v>967</v>
      </c>
      <c r="F21" s="947" t="s">
        <v>967</v>
      </c>
      <c r="G21" s="943" t="s">
        <v>219</v>
      </c>
      <c r="H21" s="980"/>
      <c r="I21" s="980" t="s">
        <v>6751</v>
      </c>
      <c r="J21" s="254"/>
      <c r="K21" s="87" t="s">
        <v>6752</v>
      </c>
      <c r="L21" s="254"/>
      <c r="M21" s="176"/>
      <c r="N21" s="176"/>
      <c r="O21" s="176"/>
      <c r="P21" s="176"/>
      <c r="Q21" s="176"/>
      <c r="R21" s="254" t="s">
        <v>2159</v>
      </c>
      <c r="S21" s="176"/>
      <c r="T21" s="254" t="s">
        <v>6753</v>
      </c>
      <c r="U21" s="254" t="s">
        <v>6754</v>
      </c>
      <c r="V21" s="254" t="s">
        <v>6755</v>
      </c>
      <c r="W21" s="254" t="s">
        <v>3614</v>
      </c>
      <c r="X21" s="87" t="s">
        <v>2440</v>
      </c>
      <c r="Y21" s="254" t="s">
        <v>1977</v>
      </c>
      <c r="Z21" s="176"/>
      <c r="AA21" s="176"/>
      <c r="AB21" s="254" t="s">
        <v>2172</v>
      </c>
      <c r="AC21" s="254" t="s">
        <v>1260</v>
      </c>
      <c r="AD21" s="254" t="s">
        <v>3327</v>
      </c>
      <c r="AE21" s="254"/>
      <c r="AF21" s="254" t="s">
        <v>6756</v>
      </c>
      <c r="AG21" s="176"/>
      <c r="AH21" s="176"/>
      <c r="AI21" s="176"/>
      <c r="AJ21" s="176"/>
      <c r="AK21" s="176"/>
      <c r="AL21" s="176"/>
      <c r="AM21" s="176"/>
      <c r="AN21" s="87" t="s">
        <v>6715</v>
      </c>
      <c r="AO21" s="176"/>
      <c r="AP21" s="176"/>
      <c r="AQ21" s="176"/>
      <c r="AR21" s="176"/>
      <c r="AS21" s="87" t="s">
        <v>6508</v>
      </c>
      <c r="AT21" s="254"/>
      <c r="AU21" s="87" t="s">
        <v>6451</v>
      </c>
      <c r="AV21" s="176"/>
      <c r="AW21" s="176"/>
      <c r="AX21" s="254" t="s">
        <v>6757</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6758</v>
      </c>
      <c r="C22" s="944" t="s">
        <v>967</v>
      </c>
      <c r="D22" s="945" t="s">
        <v>899</v>
      </c>
      <c r="E22" s="946" t="s">
        <v>779</v>
      </c>
      <c r="F22" s="947" t="s">
        <v>427</v>
      </c>
      <c r="G22" s="943" t="s">
        <v>3873</v>
      </c>
      <c r="H22" s="985" t="s">
        <v>6759</v>
      </c>
      <c r="I22" s="985" t="s">
        <v>4198</v>
      </c>
      <c r="J22" s="968"/>
      <c r="K22" s="254" t="s">
        <v>6760</v>
      </c>
      <c r="L22" s="254"/>
      <c r="M22" s="254"/>
      <c r="N22" s="254" t="s">
        <v>6761</v>
      </c>
      <c r="O22" s="254" t="s">
        <v>6762</v>
      </c>
      <c r="P22" s="254" t="s">
        <v>6763</v>
      </c>
      <c r="Q22" s="254" t="s">
        <v>6764</v>
      </c>
      <c r="R22" s="254" t="s">
        <v>6765</v>
      </c>
      <c r="S22" s="254" t="s">
        <v>4220</v>
      </c>
      <c r="T22" s="254" t="s">
        <v>6766</v>
      </c>
      <c r="U22" s="254" t="s">
        <v>6767</v>
      </c>
      <c r="V22" s="254"/>
      <c r="W22" s="254" t="s">
        <v>4661</v>
      </c>
      <c r="X22" s="254"/>
      <c r="Y22" s="176"/>
      <c r="Z22" s="176"/>
      <c r="AA22" s="176"/>
      <c r="AB22" s="254" t="s">
        <v>6768</v>
      </c>
      <c r="AC22" s="254" t="s">
        <v>1417</v>
      </c>
      <c r="AD22" s="254" t="s">
        <v>5575</v>
      </c>
      <c r="AE22" s="254"/>
      <c r="AF22" s="254" t="s">
        <v>6769</v>
      </c>
      <c r="AG22" s="254"/>
      <c r="AH22" s="254"/>
      <c r="AI22" s="176"/>
      <c r="AJ22" s="176"/>
      <c r="AK22" s="254" t="s">
        <v>6770</v>
      </c>
      <c r="AL22" s="254" t="s">
        <v>6624</v>
      </c>
      <c r="AM22" s="254" t="s">
        <v>6565</v>
      </c>
      <c r="AN22" s="254" t="s">
        <v>6507</v>
      </c>
      <c r="AO22" s="254"/>
      <c r="AP22" s="254" t="s">
        <v>6699</v>
      </c>
      <c r="AQ22" s="254"/>
      <c r="AR22" s="254" t="s">
        <v>6771</v>
      </c>
      <c r="AS22" s="254" t="s">
        <v>6772</v>
      </c>
      <c r="AT22" s="254"/>
      <c r="AU22" s="254" t="s">
        <v>6698</v>
      </c>
      <c r="AV22" s="254"/>
      <c r="AW22" s="254" t="s">
        <v>6734</v>
      </c>
      <c r="AX22" s="176"/>
      <c r="AY22" s="176"/>
      <c r="AZ22" s="254" t="s">
        <v>6773</v>
      </c>
      <c r="BA22" s="87" t="s">
        <v>6734</v>
      </c>
      <c r="BB22" s="254" t="s">
        <v>6701</v>
      </c>
      <c r="BC22" s="254"/>
      <c r="BD22" s="254"/>
      <c r="BE22" s="1011" t="s">
        <v>6774</v>
      </c>
      <c r="BF22" s="1012" t="s">
        <v>6775</v>
      </c>
      <c r="BG22" s="666"/>
      <c r="BH22" s="666"/>
      <c r="BI22" s="666"/>
      <c r="BJ22" s="666" t="s">
        <v>6776</v>
      </c>
      <c r="BK22" s="666" t="s">
        <v>6777</v>
      </c>
      <c r="BL22" s="666"/>
      <c r="BM22" s="666"/>
      <c r="BN22" s="666"/>
      <c r="BO22" s="176"/>
      <c r="BP22" s="1013" t="s">
        <v>5874</v>
      </c>
      <c r="BQ22" s="176"/>
      <c r="BR22" s="176"/>
      <c r="BS22" s="176"/>
      <c r="BT22" s="1003" t="s">
        <v>1730</v>
      </c>
      <c r="BU22" s="254" t="s">
        <v>2176</v>
      </c>
      <c r="BV22" s="254" t="s">
        <v>3538</v>
      </c>
      <c r="BW22" s="952" t="s">
        <v>2267</v>
      </c>
      <c r="BX22" s="254" t="s">
        <v>2182</v>
      </c>
      <c r="BY22" s="254" t="s">
        <v>4300</v>
      </c>
      <c r="BZ22" s="254" t="s">
        <v>3745</v>
      </c>
      <c r="CA22" s="254" t="s">
        <v>6778</v>
      </c>
      <c r="CB22" s="254"/>
      <c r="CC22" s="977" t="s">
        <v>6670</v>
      </c>
      <c r="CD22" s="977" t="s">
        <v>6515</v>
      </c>
      <c r="CE22" s="977" t="s">
        <v>6779</v>
      </c>
      <c r="CF22" s="977"/>
      <c r="CG22" s="975"/>
      <c r="CH22" s="975"/>
      <c r="CI22" s="975"/>
      <c r="CJ22" s="975"/>
      <c r="CK22" s="975"/>
      <c r="CL22" s="975"/>
      <c r="CM22" s="975"/>
      <c r="CN22" s="975"/>
      <c r="CO22" s="975"/>
      <c r="CP22" s="975"/>
      <c r="CQ22" s="975"/>
      <c r="CR22" s="789" t="s">
        <v>4056</v>
      </c>
    </row>
    <row r="23" ht="15.75" customHeight="1">
      <c r="A23" s="971" t="s">
        <v>5792</v>
      </c>
      <c r="B23" s="943" t="s">
        <v>2530</v>
      </c>
      <c r="C23" s="944" t="s">
        <v>967</v>
      </c>
      <c r="D23" s="945" t="s">
        <v>899</v>
      </c>
      <c r="E23" s="946" t="s">
        <v>967</v>
      </c>
      <c r="F23" s="947" t="s">
        <v>966</v>
      </c>
      <c r="G23" s="943" t="s">
        <v>3397</v>
      </c>
      <c r="H23" s="980"/>
      <c r="I23" s="980" t="s">
        <v>6780</v>
      </c>
      <c r="J23" s="254"/>
      <c r="K23" s="87" t="s">
        <v>6781</v>
      </c>
      <c r="L23" s="951" t="s">
        <v>2906</v>
      </c>
      <c r="M23" s="176"/>
      <c r="N23" s="176"/>
      <c r="O23" s="176"/>
      <c r="P23" s="87" t="s">
        <v>6782</v>
      </c>
      <c r="Q23" s="176"/>
      <c r="R23" s="773" t="s">
        <v>6783</v>
      </c>
      <c r="S23" s="176"/>
      <c r="T23" s="176"/>
      <c r="U23" s="87" t="s">
        <v>442</v>
      </c>
      <c r="V23" s="254"/>
      <c r="W23" s="254" t="s">
        <v>1616</v>
      </c>
      <c r="X23" s="87" t="s">
        <v>6784</v>
      </c>
      <c r="Y23" s="773" t="s">
        <v>4929</v>
      </c>
      <c r="Z23" s="176"/>
      <c r="AA23" s="176"/>
      <c r="AB23" s="254" t="s">
        <v>6785</v>
      </c>
      <c r="AC23" s="254" t="s">
        <v>6786</v>
      </c>
      <c r="AD23" s="254" t="s">
        <v>6787</v>
      </c>
      <c r="AE23" s="254"/>
      <c r="AF23" s="254" t="s">
        <v>6788</v>
      </c>
      <c r="AG23" s="176"/>
      <c r="AH23" s="176"/>
      <c r="AI23" s="789" t="s">
        <v>2955</v>
      </c>
      <c r="AJ23" s="978"/>
      <c r="AK23" s="176"/>
      <c r="AL23" s="176"/>
      <c r="AM23" s="176"/>
      <c r="AN23" s="176"/>
      <c r="AO23" s="176"/>
      <c r="AP23" s="254" t="s">
        <v>6789</v>
      </c>
      <c r="AQ23" s="254"/>
      <c r="AR23" s="176"/>
      <c r="AS23" s="176"/>
      <c r="AT23" s="176"/>
      <c r="AU23" s="254" t="s">
        <v>6427</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6790</v>
      </c>
      <c r="I24" s="980" t="s">
        <v>6791</v>
      </c>
      <c r="J24" s="176"/>
      <c r="K24" s="87" t="s">
        <v>6792</v>
      </c>
      <c r="L24" s="176"/>
      <c r="M24" s="176"/>
      <c r="N24" s="176"/>
      <c r="O24" s="176"/>
      <c r="P24" s="87" t="s">
        <v>6793</v>
      </c>
      <c r="Q24" s="176"/>
      <c r="R24" s="176"/>
      <c r="S24" s="176"/>
      <c r="T24" s="87" t="s">
        <v>6794</v>
      </c>
      <c r="U24" s="87" t="s">
        <v>451</v>
      </c>
      <c r="V24" s="176"/>
      <c r="W24" s="176"/>
      <c r="X24" s="87" t="s">
        <v>6795</v>
      </c>
      <c r="Y24" s="87" t="s">
        <v>6796</v>
      </c>
      <c r="Z24" s="176"/>
      <c r="AA24" s="176"/>
      <c r="AB24" s="176"/>
      <c r="AC24" s="87" t="s">
        <v>2317</v>
      </c>
      <c r="AD24" s="176"/>
      <c r="AE24" s="176"/>
      <c r="AF24" s="176"/>
      <c r="AG24" s="176"/>
      <c r="AH24" s="176"/>
      <c r="AI24" s="176"/>
      <c r="AJ24" s="176"/>
      <c r="AK24" s="87" t="s">
        <v>6702</v>
      </c>
      <c r="AL24" s="176"/>
      <c r="AM24" s="176"/>
      <c r="AN24" s="87" t="s">
        <v>6645</v>
      </c>
      <c r="AO24" s="176"/>
      <c r="AP24" s="176"/>
      <c r="AQ24" s="176"/>
      <c r="AR24" s="87" t="s">
        <v>6797</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6798</v>
      </c>
      <c r="Y25" s="951" t="s">
        <v>4955</v>
      </c>
      <c r="Z25" s="176"/>
      <c r="AA25" s="176"/>
      <c r="AB25" s="176"/>
      <c r="AC25" s="176"/>
      <c r="AD25" s="95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5776</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6800</v>
      </c>
      <c r="V26" s="176"/>
      <c r="W26" s="176"/>
      <c r="X26" s="176"/>
      <c r="Y26" s="87" t="s">
        <v>1417</v>
      </c>
      <c r="Z26" s="176"/>
      <c r="AA26" s="176"/>
      <c r="AB26" s="87" t="s">
        <v>6801</v>
      </c>
      <c r="AC26" s="87" t="s">
        <v>5036</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6802</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6803</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6804</v>
      </c>
      <c r="AC28" s="87" t="s">
        <v>1476</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4640</v>
      </c>
      <c r="B29" s="943" t="s">
        <v>836</v>
      </c>
      <c r="C29" s="944" t="s">
        <v>967</v>
      </c>
      <c r="D29" s="945" t="s">
        <v>967</v>
      </c>
      <c r="E29" s="946" t="s">
        <v>967</v>
      </c>
      <c r="F29" s="947" t="s">
        <v>967</v>
      </c>
      <c r="G29" s="943" t="s">
        <v>220</v>
      </c>
      <c r="H29" s="980" t="s">
        <v>6807</v>
      </c>
      <c r="I29" s="980" t="s">
        <v>6808</v>
      </c>
      <c r="J29" s="87" t="s">
        <v>6809</v>
      </c>
      <c r="K29" s="980" t="s">
        <v>6810</v>
      </c>
      <c r="L29" s="87" t="s">
        <v>6811</v>
      </c>
      <c r="M29" s="176"/>
      <c r="N29" s="87" t="s">
        <v>6812</v>
      </c>
      <c r="O29" s="176"/>
      <c r="P29" s="87" t="s">
        <v>6813</v>
      </c>
      <c r="Q29" s="176"/>
      <c r="R29" s="87" t="s">
        <v>6814</v>
      </c>
      <c r="S29" s="93" t="s">
        <v>6815</v>
      </c>
      <c r="T29" s="176"/>
      <c r="U29" s="1018" t="s">
        <v>6816</v>
      </c>
      <c r="V29" s="87" t="s">
        <v>6817</v>
      </c>
      <c r="W29" s="254" t="s">
        <v>6818</v>
      </c>
      <c r="X29" s="254"/>
      <c r="Y29" s="254" t="s">
        <v>1106</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4897</v>
      </c>
      <c r="B30" s="943" t="s">
        <v>2722</v>
      </c>
      <c r="C30" s="944" t="s">
        <v>967</v>
      </c>
      <c r="D30" s="945" t="s">
        <v>967</v>
      </c>
      <c r="E30" s="946" t="s">
        <v>899</v>
      </c>
      <c r="F30" s="947" t="s">
        <v>705</v>
      </c>
      <c r="G30" s="943" t="s">
        <v>1903</v>
      </c>
      <c r="H30" s="980" t="s">
        <v>6821</v>
      </c>
      <c r="I30" s="980"/>
      <c r="J30" s="176"/>
      <c r="K30" s="176"/>
      <c r="L30" s="176"/>
      <c r="M30" s="176"/>
      <c r="N30" s="176"/>
      <c r="O30" s="176"/>
      <c r="P30" s="176"/>
      <c r="Q30" s="176"/>
      <c r="R30" s="176"/>
      <c r="S30" s="176"/>
      <c r="T30" s="773" t="s">
        <v>6822</v>
      </c>
      <c r="U30" s="87" t="s">
        <v>6823</v>
      </c>
      <c r="V30" s="87" t="s">
        <v>5640</v>
      </c>
      <c r="W30" s="176"/>
      <c r="X30" s="87" t="s">
        <v>6824</v>
      </c>
      <c r="Y30" s="87" t="s">
        <v>6825</v>
      </c>
      <c r="Z30" s="176"/>
      <c r="AA30" s="176"/>
      <c r="AB30" s="773" t="s">
        <v>5349</v>
      </c>
      <c r="AC30" s="87" t="s">
        <v>4320</v>
      </c>
      <c r="AD30" s="176"/>
      <c r="AE30" s="176"/>
      <c r="AF30" s="176"/>
      <c r="AG30" s="176"/>
      <c r="AH30" s="176"/>
      <c r="AI30" s="176"/>
      <c r="AJ30" s="176"/>
      <c r="AK30" s="87" t="s">
        <v>6826</v>
      </c>
      <c r="AL30" s="176"/>
      <c r="AM30" s="176"/>
      <c r="AN30" s="87" t="s">
        <v>6478</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6827</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67" t="s">
        <v>6663</v>
      </c>
      <c r="AO31" s="964"/>
      <c r="AP31" s="176"/>
      <c r="AQ31" s="87" t="s">
        <v>6833</v>
      </c>
      <c r="AR31" s="176"/>
      <c r="AS31" s="87" t="s">
        <v>6789</v>
      </c>
      <c r="AT31" s="176"/>
      <c r="AU31" s="176"/>
      <c r="AV31" s="176"/>
      <c r="AW31" s="176"/>
      <c r="AX31" s="87" t="s">
        <v>3067</v>
      </c>
      <c r="AY31" s="176"/>
      <c r="AZ31" s="967" t="s">
        <v>6834</v>
      </c>
      <c r="BA31" s="87" t="s">
        <v>6416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6835</v>
      </c>
      <c r="B32" s="943" t="s">
        <v>4553</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6571</v>
      </c>
      <c r="BW32" s="965" t="s">
        <v>2897</v>
      </c>
      <c r="BX32" s="965" t="s">
        <v>6836</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5658</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4521</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6837</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6443</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4963</v>
      </c>
      <c r="B37" s="943" t="s">
        <v>327</v>
      </c>
      <c r="C37" s="944" t="s">
        <v>967</v>
      </c>
      <c r="D37" s="945" t="s">
        <v>967</v>
      </c>
      <c r="E37" s="946" t="s">
        <v>967</v>
      </c>
      <c r="F37" s="947" t="s">
        <v>967</v>
      </c>
      <c r="G37" s="943" t="s">
        <v>428</v>
      </c>
      <c r="H37" s="980"/>
      <c r="I37" s="980"/>
      <c r="J37" s="176"/>
      <c r="K37" s="87" t="s">
        <v>6838</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6446</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6840</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4740</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6841</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6843</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6845</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6846</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51" t="s">
        <v>6850</v>
      </c>
      <c r="AP45" s="95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4810</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6419</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6852</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6853</v>
      </c>
      <c r="C1" s="1035" t="s">
        <v>6854</v>
      </c>
      <c r="D1" s="1036" t="s">
        <v>6855</v>
      </c>
      <c r="E1" s="1036" t="s">
        <v>6321</v>
      </c>
      <c r="F1" s="1036" t="s">
        <v>6322</v>
      </c>
      <c r="G1" s="1036" t="s">
        <v>6856</v>
      </c>
      <c r="H1" s="1037" t="s">
        <v>6857</v>
      </c>
      <c r="I1" s="1037" t="s">
        <v>6858</v>
      </c>
      <c r="J1" s="1038" t="s">
        <v>6333</v>
      </c>
      <c r="K1" s="1038" t="s">
        <v>6859</v>
      </c>
      <c r="L1" s="1038" t="s">
        <v>6860</v>
      </c>
      <c r="M1" s="1038" t="s">
        <v>6861</v>
      </c>
      <c r="N1" s="1038" t="s">
        <v>6394</v>
      </c>
      <c r="O1" s="1038" t="s">
        <v>6862</v>
      </c>
      <c r="P1" s="1038" t="s">
        <v>6863</v>
      </c>
      <c r="Q1" s="1039" t="s">
        <v>6864</v>
      </c>
      <c r="R1" s="1039" t="s">
        <v>6329</v>
      </c>
      <c r="S1" s="1039" t="s">
        <v>6865</v>
      </c>
      <c r="T1" s="1039" t="s">
        <v>6866</v>
      </c>
      <c r="U1" s="1039" t="s">
        <v>6867</v>
      </c>
      <c r="V1" s="1039" t="s">
        <v>6868</v>
      </c>
      <c r="W1" s="1040" t="s">
        <v>6323</v>
      </c>
      <c r="X1" s="1040" t="s">
        <v>6324</v>
      </c>
      <c r="Y1" s="1040" t="s">
        <v>6869</v>
      </c>
      <c r="Z1" s="1040" t="s">
        <v>6870</v>
      </c>
      <c r="AA1" s="1040" t="s">
        <v>6326</v>
      </c>
      <c r="AB1" s="1040" t="s">
        <v>6871</v>
      </c>
      <c r="AC1" s="1040" t="s">
        <v>6872</v>
      </c>
      <c r="AD1" s="1036" t="s">
        <v>6873</v>
      </c>
      <c r="AE1" s="1036" t="s">
        <v>6874</v>
      </c>
      <c r="AF1" s="1041" t="s">
        <v>6330</v>
      </c>
      <c r="AG1" s="1041" t="s">
        <v>6875</v>
      </c>
      <c r="AH1" s="1041" t="s">
        <v>6876</v>
      </c>
      <c r="AI1" s="1041" t="s">
        <v>6331</v>
      </c>
      <c r="AJ1" s="1041" t="s">
        <v>6877</v>
      </c>
      <c r="AK1" s="1041" t="s">
        <v>6878</v>
      </c>
      <c r="AL1" s="1041" t="s">
        <v>6879</v>
      </c>
      <c r="AM1" s="1042" t="s">
        <v>6332</v>
      </c>
      <c r="AN1" s="1042" t="s">
        <v>6880</v>
      </c>
      <c r="AO1" s="1042" t="s">
        <v>6881</v>
      </c>
      <c r="AP1" s="1042" t="s">
        <v>6882</v>
      </c>
      <c r="AQ1" s="1042" t="s">
        <v>6883</v>
      </c>
      <c r="AR1" s="1042" t="s">
        <v>6884</v>
      </c>
      <c r="AS1" s="1042" t="s">
        <v>6885</v>
      </c>
      <c r="AT1" s="1043" t="s">
        <v>6886</v>
      </c>
      <c r="AU1" s="1033" t="s">
        <v>6887</v>
      </c>
      <c r="AV1" s="1044" t="s">
        <v>6888</v>
      </c>
      <c r="AW1" s="1045" t="s">
        <v>6889</v>
      </c>
    </row>
    <row r="2" ht="15.75" customHeight="1">
      <c r="A2" s="1046" t="s">
        <v>6890</v>
      </c>
      <c r="B2" s="1047" t="s">
        <v>6891</v>
      </c>
      <c r="C2" s="1048" t="s">
        <v>6892</v>
      </c>
      <c r="D2" s="1049" t="s">
        <v>6893</v>
      </c>
      <c r="E2" s="1049" t="s">
        <v>6894</v>
      </c>
      <c r="F2" s="1049" t="s">
        <v>6895</v>
      </c>
      <c r="G2" s="1049" t="s">
        <v>6896</v>
      </c>
      <c r="H2" s="1050" t="s">
        <v>6897</v>
      </c>
      <c r="I2" s="1050" t="s">
        <v>6898</v>
      </c>
      <c r="J2" s="1051" t="s">
        <v>6899</v>
      </c>
      <c r="K2" s="1051" t="s">
        <v>474</v>
      </c>
      <c r="L2" s="1051" t="s">
        <v>620</v>
      </c>
      <c r="M2" s="1051" t="s">
        <v>6900</v>
      </c>
      <c r="N2" s="1051" t="s">
        <v>6901</v>
      </c>
      <c r="O2" s="1051" t="s">
        <v>6902</v>
      </c>
      <c r="P2" s="1051" t="s">
        <v>3961</v>
      </c>
      <c r="Q2" s="1052" t="s">
        <v>6903</v>
      </c>
      <c r="R2" s="1052" t="s">
        <v>6806</v>
      </c>
      <c r="S2" s="1052" t="s">
        <v>6899</v>
      </c>
      <c r="T2" s="1052" t="s">
        <v>6904</v>
      </c>
      <c r="U2" s="1052" t="s">
        <v>6905</v>
      </c>
      <c r="V2" s="1052" t="s">
        <v>6728</v>
      </c>
      <c r="W2" s="1053" t="s">
        <v>6906</v>
      </c>
      <c r="X2" s="1054" t="s">
        <v>5042</v>
      </c>
      <c r="Y2" s="1054" t="s">
        <v>6907</v>
      </c>
      <c r="Z2" s="1054" t="s">
        <v>2557</v>
      </c>
      <c r="AA2" s="1054" t="s">
        <v>4876</v>
      </c>
      <c r="AB2" s="1054" t="s">
        <v>6908</v>
      </c>
      <c r="AC2" s="1054" t="s">
        <v>4613</v>
      </c>
      <c r="AD2" s="1049" t="s">
        <v>454</v>
      </c>
      <c r="AE2" s="1049" t="s">
        <v>5591</v>
      </c>
      <c r="AF2" s="1055" t="s">
        <v>6909</v>
      </c>
      <c r="AG2" s="1055" t="s">
        <v>6910</v>
      </c>
      <c r="AH2" s="1055" t="s">
        <v>2696</v>
      </c>
      <c r="AI2" s="1055" t="s">
        <v>3963</v>
      </c>
      <c r="AJ2" s="1055" t="s">
        <v>6911</v>
      </c>
      <c r="AK2" s="1055" t="s">
        <v>6912</v>
      </c>
      <c r="AL2" s="1055" t="s">
        <v>6913</v>
      </c>
      <c r="AM2" s="1056" t="s">
        <v>6914</v>
      </c>
      <c r="AN2" s="1056" t="s">
        <v>6915</v>
      </c>
      <c r="AO2" s="1056" t="s">
        <v>2431</v>
      </c>
      <c r="AP2" s="1056" t="s">
        <v>6916</v>
      </c>
      <c r="AQ2" s="1056" t="s">
        <v>6917</v>
      </c>
      <c r="AR2" s="1056" t="s">
        <v>2491</v>
      </c>
      <c r="AS2" s="1056" t="s">
        <v>885</v>
      </c>
      <c r="AT2" s="1057" t="s">
        <v>6918</v>
      </c>
      <c r="AU2" s="1048" t="s">
        <v>6919</v>
      </c>
      <c r="AV2" s="1048" t="str">
        <f t="shared" ref="AV2:AV40" si="1">TEXT(AU2-C2,"m:ss")</f>
        <v>2:30</v>
      </c>
      <c r="AW2" s="1058"/>
    </row>
    <row r="3" ht="15.75" customHeight="1">
      <c r="A3" s="1059" t="s">
        <v>6920</v>
      </c>
      <c r="B3" s="1060" t="s">
        <v>6921</v>
      </c>
      <c r="C3" s="1048" t="s">
        <v>6922</v>
      </c>
      <c r="D3" s="1049" t="s">
        <v>6923</v>
      </c>
      <c r="E3" s="1049" t="s">
        <v>6924</v>
      </c>
      <c r="F3" s="1049" t="s">
        <v>6925</v>
      </c>
      <c r="G3" s="1049" t="s">
        <v>6926</v>
      </c>
      <c r="H3" s="1050" t="s">
        <v>6927</v>
      </c>
      <c r="I3" s="1050" t="s">
        <v>6928</v>
      </c>
      <c r="J3" s="1051" t="s">
        <v>6929</v>
      </c>
      <c r="K3" s="1051" t="s">
        <v>5627</v>
      </c>
      <c r="L3" s="1051" t="s">
        <v>5906</v>
      </c>
      <c r="M3" s="1051" t="s">
        <v>6930</v>
      </c>
      <c r="N3" s="1051" t="s">
        <v>6931</v>
      </c>
      <c r="O3" s="1051" t="s">
        <v>6932</v>
      </c>
      <c r="P3" s="1051" t="s">
        <v>6933</v>
      </c>
      <c r="Q3" s="1052" t="s">
        <v>6934</v>
      </c>
      <c r="R3" s="1052" t="s">
        <v>6935</v>
      </c>
      <c r="S3" s="1052" t="s">
        <v>6549</v>
      </c>
      <c r="T3" s="1052" t="s">
        <v>6936</v>
      </c>
      <c r="U3" s="1052" t="s">
        <v>6937</v>
      </c>
      <c r="V3" s="1052" t="s">
        <v>6938</v>
      </c>
      <c r="W3" s="1054" t="s">
        <v>6939</v>
      </c>
      <c r="X3" s="1054" t="s">
        <v>2429</v>
      </c>
      <c r="Y3" s="1054" t="s">
        <v>601</v>
      </c>
      <c r="Z3" s="1054" t="s">
        <v>6940</v>
      </c>
      <c r="AA3" s="1054" t="s">
        <v>5481</v>
      </c>
      <c r="AB3" s="1054" t="s">
        <v>5568</v>
      </c>
      <c r="AC3" s="1054" t="s">
        <v>4830</v>
      </c>
      <c r="AD3" s="1049" t="s">
        <v>6941</v>
      </c>
      <c r="AE3" s="1049" t="s">
        <v>6942</v>
      </c>
      <c r="AF3" s="1055" t="s">
        <v>6943</v>
      </c>
      <c r="AG3" s="1055" t="s">
        <v>6944</v>
      </c>
      <c r="AH3" s="1055" t="s">
        <v>2223</v>
      </c>
      <c r="AI3" s="1055" t="s">
        <v>6945</v>
      </c>
      <c r="AJ3" s="1055" t="s">
        <v>6946</v>
      </c>
      <c r="AK3" s="1055" t="s">
        <v>6947</v>
      </c>
      <c r="AL3" s="1055" t="s">
        <v>3221</v>
      </c>
      <c r="AM3" s="1056" t="s">
        <v>6948</v>
      </c>
      <c r="AN3" s="1056" t="s">
        <v>231</v>
      </c>
      <c r="AO3" s="1056" t="s">
        <v>6949</v>
      </c>
      <c r="AP3" s="1056" t="s">
        <v>6950</v>
      </c>
      <c r="AQ3" s="1056" t="s">
        <v>6951</v>
      </c>
      <c r="AR3" s="1056" t="s">
        <v>6952</v>
      </c>
      <c r="AS3" s="1056" t="s">
        <v>1627</v>
      </c>
      <c r="AT3" s="1057" t="s">
        <v>6953</v>
      </c>
      <c r="AU3" s="1048" t="s">
        <v>6954</v>
      </c>
      <c r="AV3" s="1048" t="str">
        <f t="shared" si="1"/>
        <v>3:47</v>
      </c>
    </row>
    <row r="4" ht="15.75" customHeight="1">
      <c r="A4" s="1061" t="s">
        <v>6955</v>
      </c>
      <c r="B4" s="1062" t="s">
        <v>6956</v>
      </c>
      <c r="C4" s="1048" t="s">
        <v>6957</v>
      </c>
      <c r="D4" s="1049" t="s">
        <v>6958</v>
      </c>
      <c r="E4" s="1049" t="s">
        <v>6959</v>
      </c>
      <c r="F4" s="1049" t="s">
        <v>6960</v>
      </c>
      <c r="G4" s="1049" t="s">
        <v>645</v>
      </c>
      <c r="H4" s="1050" t="s">
        <v>6961</v>
      </c>
      <c r="I4" s="1050" t="s">
        <v>235</v>
      </c>
      <c r="J4" s="1051" t="s">
        <v>6962</v>
      </c>
      <c r="K4" s="1051" t="s">
        <v>6963</v>
      </c>
      <c r="L4" s="1051" t="s">
        <v>6964</v>
      </c>
      <c r="M4" s="1051" t="s">
        <v>6965</v>
      </c>
      <c r="N4" s="1051" t="s">
        <v>6966</v>
      </c>
      <c r="O4" s="1051" t="s">
        <v>6967</v>
      </c>
      <c r="P4" s="1051" t="s">
        <v>4344</v>
      </c>
      <c r="Q4" s="1052" t="s">
        <v>6968</v>
      </c>
      <c r="R4" s="1052" t="s">
        <v>6969</v>
      </c>
      <c r="S4" s="1052" t="s">
        <v>6970</v>
      </c>
      <c r="T4" s="1052" t="s">
        <v>6971</v>
      </c>
      <c r="U4" s="1052" t="s">
        <v>6972</v>
      </c>
      <c r="V4" s="1052" t="s">
        <v>6973</v>
      </c>
      <c r="W4" s="1054" t="s">
        <v>6974</v>
      </c>
      <c r="X4" s="1054" t="s">
        <v>6975</v>
      </c>
      <c r="Y4" s="1054" t="s">
        <v>5197</v>
      </c>
      <c r="Z4" s="1054" t="s">
        <v>6976</v>
      </c>
      <c r="AA4" s="1054" t="s">
        <v>593</v>
      </c>
      <c r="AB4" s="1054" t="s">
        <v>6977</v>
      </c>
      <c r="AC4" s="1054" t="s">
        <v>5728</v>
      </c>
      <c r="AD4" s="1049" t="s">
        <v>6978</v>
      </c>
      <c r="AE4" s="1049" t="s">
        <v>2403</v>
      </c>
      <c r="AF4" s="1055" t="s">
        <v>2089</v>
      </c>
      <c r="AG4" s="1055" t="s">
        <v>6979</v>
      </c>
      <c r="AH4" s="1055" t="s">
        <v>3806</v>
      </c>
      <c r="AI4" s="1055" t="s">
        <v>6980</v>
      </c>
      <c r="AJ4" s="1055" t="s">
        <v>6981</v>
      </c>
      <c r="AK4" s="1055" t="s">
        <v>6982</v>
      </c>
      <c r="AL4" s="1055" t="s">
        <v>2659</v>
      </c>
      <c r="AM4" s="1056" t="s">
        <v>6983</v>
      </c>
      <c r="AN4" s="1056" t="s">
        <v>1151</v>
      </c>
      <c r="AO4" s="1056" t="s">
        <v>6984</v>
      </c>
      <c r="AP4" s="1056" t="s">
        <v>6985</v>
      </c>
      <c r="AQ4" s="1056" t="s">
        <v>6986</v>
      </c>
      <c r="AR4" s="1056" t="s">
        <v>6987</v>
      </c>
      <c r="AS4" s="1056" t="s">
        <v>5193</v>
      </c>
      <c r="AT4" s="1057" t="s">
        <v>6988</v>
      </c>
      <c r="AU4" s="1048" t="s">
        <v>6989</v>
      </c>
      <c r="AV4" s="1063" t="str">
        <f t="shared" si="1"/>
        <v>2:40</v>
      </c>
    </row>
    <row r="5" ht="15.75" customHeight="1">
      <c r="A5" s="1064" t="s">
        <v>324</v>
      </c>
      <c r="B5" s="1065" t="s">
        <v>6891</v>
      </c>
      <c r="C5" s="1066" t="s">
        <v>6990</v>
      </c>
      <c r="D5" s="1067" t="s">
        <v>6893</v>
      </c>
      <c r="E5" s="1067" t="s">
        <v>6894</v>
      </c>
      <c r="F5" s="1068" t="s">
        <v>6991</v>
      </c>
      <c r="G5" s="1069" t="s">
        <v>6992</v>
      </c>
      <c r="H5" s="1069" t="s">
        <v>6993</v>
      </c>
      <c r="I5" s="1067" t="s">
        <v>6898</v>
      </c>
      <c r="J5" s="1067" t="s">
        <v>6899</v>
      </c>
      <c r="K5" s="1067" t="s">
        <v>474</v>
      </c>
      <c r="L5" s="1068" t="s">
        <v>696</v>
      </c>
      <c r="M5" s="1067" t="s">
        <v>6900</v>
      </c>
      <c r="N5" s="1068" t="s">
        <v>6994</v>
      </c>
      <c r="O5" s="1067" t="s">
        <v>6902</v>
      </c>
      <c r="P5" s="1067" t="s">
        <v>3961</v>
      </c>
      <c r="Q5" s="1067" t="s">
        <v>6903</v>
      </c>
      <c r="R5" s="1067" t="s">
        <v>6806</v>
      </c>
      <c r="S5" s="1067" t="s">
        <v>6899</v>
      </c>
      <c r="T5" s="1067" t="s">
        <v>6904</v>
      </c>
      <c r="U5" s="1067" t="s">
        <v>6905</v>
      </c>
      <c r="V5" s="1070" t="s">
        <v>6728</v>
      </c>
      <c r="W5" s="1067" t="s">
        <v>6906</v>
      </c>
      <c r="X5" s="1067" t="s">
        <v>5042</v>
      </c>
      <c r="Y5" s="1071">
        <v>46.72</v>
      </c>
      <c r="Z5" s="1067" t="s">
        <v>2557</v>
      </c>
      <c r="AA5" s="1067" t="s">
        <v>4876</v>
      </c>
      <c r="AB5" s="1067" t="s">
        <v>6908</v>
      </c>
      <c r="AC5" s="1069" t="s">
        <v>4324</v>
      </c>
      <c r="AD5" s="1069" t="s">
        <v>6995</v>
      </c>
      <c r="AE5" s="1070" t="s">
        <v>5591</v>
      </c>
      <c r="AF5" s="1071" t="s">
        <v>6996</v>
      </c>
      <c r="AG5" s="1072" t="s">
        <v>6997</v>
      </c>
      <c r="AH5" s="1067" t="s">
        <v>2696</v>
      </c>
      <c r="AI5" s="1069" t="s">
        <v>6998</v>
      </c>
      <c r="AJ5" s="1067" t="s">
        <v>6911</v>
      </c>
      <c r="AK5" s="1071" t="s">
        <v>6999</v>
      </c>
      <c r="AL5" s="1070" t="s">
        <v>6913</v>
      </c>
      <c r="AM5" s="1067" t="s">
        <v>6914</v>
      </c>
      <c r="AN5" s="1072" t="s">
        <v>3083</v>
      </c>
      <c r="AO5" s="1072" t="s">
        <v>5398</v>
      </c>
      <c r="AP5" s="1072" t="s">
        <v>7000</v>
      </c>
      <c r="AQ5" s="1070" t="s">
        <v>6917</v>
      </c>
      <c r="AR5" s="1072" t="s">
        <v>7001</v>
      </c>
      <c r="AS5" s="1072" t="s">
        <v>2521</v>
      </c>
      <c r="AT5" s="1072" t="s">
        <v>7002</v>
      </c>
      <c r="AU5" s="1073" t="s">
        <v>6919</v>
      </c>
      <c r="AV5" s="1074" t="str">
        <f t="shared" si="1"/>
        <v>2:14</v>
      </c>
      <c r="AW5" s="1075" t="s">
        <v>7003</v>
      </c>
    </row>
    <row r="6" ht="15.75" customHeight="1">
      <c r="A6" s="1076" t="s">
        <v>5262</v>
      </c>
      <c r="B6" s="1065" t="s">
        <v>6891</v>
      </c>
      <c r="C6" s="1073" t="s">
        <v>7004</v>
      </c>
      <c r="D6" s="1077" t="s">
        <v>7005</v>
      </c>
      <c r="E6" s="1078" t="str">
        <f>HYPERLINK("https://www.twitch.tv/videos/570947817","1:12.27")</f>
        <v>1:12.27</v>
      </c>
      <c r="F6" s="1073" t="s">
        <v>7006</v>
      </c>
      <c r="G6" s="1079" t="s">
        <v>6896</v>
      </c>
      <c r="H6" s="1073" t="s">
        <v>7007</v>
      </c>
      <c r="I6" s="1073" t="s">
        <v>7008</v>
      </c>
      <c r="J6" s="1077" t="s">
        <v>7009</v>
      </c>
      <c r="K6" s="1073" t="s">
        <v>7010</v>
      </c>
      <c r="L6" s="1073" t="s">
        <v>3117</v>
      </c>
      <c r="M6" s="1073" t="s">
        <v>5192</v>
      </c>
      <c r="N6" s="1080" t="s">
        <v>7011</v>
      </c>
      <c r="O6" s="1073" t="s">
        <v>7012</v>
      </c>
      <c r="P6" s="1074" t="s">
        <v>6204</v>
      </c>
      <c r="Q6" s="1080" t="s">
        <v>7013</v>
      </c>
      <c r="R6" s="1073" t="s">
        <v>5444</v>
      </c>
      <c r="S6" s="1073" t="s">
        <v>7014</v>
      </c>
      <c r="T6" s="1074" t="s">
        <v>7015</v>
      </c>
      <c r="U6" s="1073" t="s">
        <v>7016</v>
      </c>
      <c r="V6" s="1073" t="s">
        <v>4114</v>
      </c>
      <c r="W6" s="1081" t="s">
        <v>7017</v>
      </c>
      <c r="X6" s="1074" t="s">
        <v>7018</v>
      </c>
      <c r="Y6" s="1079" t="s">
        <v>6907</v>
      </c>
      <c r="Z6" s="1073" t="s">
        <v>6805</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7019</v>
      </c>
      <c r="AF6" s="1074" t="s">
        <v>7020</v>
      </c>
      <c r="AG6" s="1078" t="str">
        <f>HYPERLINK("https://www.twitch.tv/videos/566334947","1:28.73")</f>
        <v>1:28.73</v>
      </c>
      <c r="AH6" s="1073" t="s">
        <v>7021</v>
      </c>
      <c r="AI6" s="1079" t="str">
        <f>HYPERLINK("https://www.twitch.tv/videos/584107631","1:27.68")</f>
        <v>1:27.68</v>
      </c>
      <c r="AJ6" s="1074" t="s">
        <v>7022</v>
      </c>
      <c r="AK6" s="1073" t="s">
        <v>7023</v>
      </c>
      <c r="AL6" s="1073" t="s">
        <v>7024</v>
      </c>
      <c r="AM6" s="1080" t="s">
        <v>1552</v>
      </c>
      <c r="AN6" s="1080" t="s">
        <v>3024</v>
      </c>
      <c r="AO6" s="1082" t="s">
        <v>2431</v>
      </c>
      <c r="AP6" s="1073" t="s">
        <v>7025</v>
      </c>
      <c r="AQ6" s="1074" t="s">
        <v>7026</v>
      </c>
      <c r="AR6" s="1079" t="s">
        <v>2491</v>
      </c>
      <c r="AS6" s="1079" t="str">
        <f>HYPERLINK("https://www.twitch.tv/videos/571767101","42.86")</f>
        <v>42.86</v>
      </c>
      <c r="AT6" s="1077" t="s">
        <v>7027</v>
      </c>
      <c r="AU6" s="1083" t="s">
        <v>7028</v>
      </c>
      <c r="AV6" s="1074" t="str">
        <f t="shared" si="1"/>
        <v>2:32</v>
      </c>
      <c r="AW6" s="1084" t="s">
        <v>7029</v>
      </c>
    </row>
    <row r="7" ht="15.75" customHeight="1">
      <c r="A7" s="1085" t="s">
        <v>216</v>
      </c>
      <c r="B7" s="1065" t="s">
        <v>6891</v>
      </c>
      <c r="C7" s="1066" t="s">
        <v>7030</v>
      </c>
      <c r="D7" s="1086" t="s">
        <v>7031</v>
      </c>
      <c r="E7" s="1087" t="s">
        <v>7032</v>
      </c>
      <c r="F7" s="1088" t="s">
        <v>6895</v>
      </c>
      <c r="G7" s="1089" t="s">
        <v>7033</v>
      </c>
      <c r="H7" s="1090" t="s">
        <v>4609</v>
      </c>
      <c r="I7" s="1089" t="s">
        <v>7034</v>
      </c>
      <c r="J7" s="1091" t="s">
        <v>7035</v>
      </c>
      <c r="K7" s="1089" t="s">
        <v>6034</v>
      </c>
      <c r="L7" s="1092" t="s">
        <v>620</v>
      </c>
      <c r="M7" s="1091" t="s">
        <v>7036</v>
      </c>
      <c r="N7" s="1092" t="s">
        <v>6901</v>
      </c>
      <c r="O7" s="1093" t="s">
        <v>7037</v>
      </c>
      <c r="P7" s="1089" t="s">
        <v>5186</v>
      </c>
      <c r="Q7" s="1089" t="s">
        <v>7038</v>
      </c>
      <c r="R7" s="1089" t="s">
        <v>6965</v>
      </c>
      <c r="S7" s="1089" t="s">
        <v>7039</v>
      </c>
      <c r="T7" s="1089" t="s">
        <v>7040</v>
      </c>
      <c r="U7" s="1089" t="s">
        <v>7041</v>
      </c>
      <c r="V7" s="1094" t="s">
        <v>7042</v>
      </c>
      <c r="W7" s="1095" t="s">
        <v>7043</v>
      </c>
      <c r="X7" s="1072" t="s">
        <v>7044</v>
      </c>
      <c r="Y7" s="1096" t="str">
        <f>HYPERLINK("https://www.twitch.tv/videos/578211232","46.63")</f>
        <v>46.63</v>
      </c>
      <c r="Z7" s="1097" t="s">
        <v>2641</v>
      </c>
      <c r="AA7" s="1087" t="s">
        <v>7045</v>
      </c>
      <c r="AB7" s="1092" t="s">
        <v>6908</v>
      </c>
      <c r="AC7" s="1089" t="s">
        <v>4322</v>
      </c>
      <c r="AD7" s="1089" t="s">
        <v>7046</v>
      </c>
      <c r="AE7" s="1098" t="s">
        <v>7047</v>
      </c>
      <c r="AF7" s="1087" t="s">
        <v>7048</v>
      </c>
      <c r="AG7" s="1099" t="s">
        <v>6910</v>
      </c>
      <c r="AH7" s="1089" t="s">
        <v>7049</v>
      </c>
      <c r="AI7" s="1100" t="s">
        <v>7050</v>
      </c>
      <c r="AJ7" s="1098" t="s">
        <v>7051</v>
      </c>
      <c r="AK7" s="1089" t="s">
        <v>7052</v>
      </c>
      <c r="AL7" s="1089" t="s">
        <v>4089</v>
      </c>
      <c r="AM7" s="1089" t="s">
        <v>7040</v>
      </c>
      <c r="AN7" s="1101" t="s">
        <v>6915</v>
      </c>
      <c r="AO7" s="1089" t="s">
        <v>7001</v>
      </c>
      <c r="AP7" s="1089" t="s">
        <v>7053</v>
      </c>
      <c r="AQ7" s="1089" t="s">
        <v>7054</v>
      </c>
      <c r="AR7" s="1089" t="s">
        <v>3429</v>
      </c>
      <c r="AS7" s="1089" t="s">
        <v>7055</v>
      </c>
      <c r="AT7" s="1102" t="s">
        <v>6918</v>
      </c>
      <c r="AU7" s="1103" t="s">
        <v>7056</v>
      </c>
      <c r="AV7" s="1074" t="str">
        <f t="shared" si="1"/>
        <v>2:59</v>
      </c>
      <c r="AW7" s="1104" t="s">
        <v>7057</v>
      </c>
    </row>
    <row r="8" ht="15.75" customHeight="1">
      <c r="A8" s="1105" t="s">
        <v>2057</v>
      </c>
      <c r="B8" s="1065" t="s">
        <v>6891</v>
      </c>
      <c r="C8" s="1094" t="s">
        <v>7058</v>
      </c>
      <c r="D8" s="1106" t="s">
        <v>7059</v>
      </c>
      <c r="E8" s="1107" t="s">
        <v>4673</v>
      </c>
      <c r="F8" s="1107" t="s">
        <v>7060</v>
      </c>
      <c r="G8" s="1107" t="s">
        <v>7061</v>
      </c>
      <c r="H8" s="1108" t="s">
        <v>7062</v>
      </c>
      <c r="I8" s="1109" t="s">
        <v>4556</v>
      </c>
      <c r="J8" s="1110" t="s">
        <v>6949</v>
      </c>
      <c r="K8" s="1110" t="s">
        <v>6034</v>
      </c>
      <c r="L8" s="1110" t="s">
        <v>4948</v>
      </c>
      <c r="M8" s="1110" t="s">
        <v>7063</v>
      </c>
      <c r="N8" s="1111" t="s">
        <v>5681</v>
      </c>
      <c r="O8" s="1110" t="s">
        <v>7064</v>
      </c>
      <c r="P8" s="1110" t="s">
        <v>7034</v>
      </c>
      <c r="Q8" s="1112" t="s">
        <v>7065</v>
      </c>
      <c r="R8" s="1112" t="s">
        <v>2083</v>
      </c>
      <c r="S8" s="1113" t="str">
        <f>HYPERLINK("https://clips.twitch.tv/AbstemiousClumsyLaptopCharlietheUnicorn","1:17.62")</f>
        <v>1:17.62</v>
      </c>
      <c r="T8" s="1112" t="s">
        <v>7066</v>
      </c>
      <c r="U8" s="1114" t="s">
        <v>5423</v>
      </c>
      <c r="V8" s="1114" t="s">
        <v>3038</v>
      </c>
      <c r="W8" s="1115" t="s">
        <v>5736</v>
      </c>
      <c r="X8" s="1115" t="s">
        <v>3369</v>
      </c>
      <c r="Y8" s="1115" t="s">
        <v>743</v>
      </c>
      <c r="Z8" s="1115" t="s">
        <v>7067</v>
      </c>
      <c r="AA8" s="1115" t="s">
        <v>6997</v>
      </c>
      <c r="AB8" s="1115" t="s">
        <v>7068</v>
      </c>
      <c r="AC8" s="1115" t="s">
        <v>916</v>
      </c>
      <c r="AD8" s="1107" t="s">
        <v>7069</v>
      </c>
      <c r="AE8" s="1107" t="s">
        <v>7070</v>
      </c>
      <c r="AF8" s="1116" t="s">
        <v>7071</v>
      </c>
      <c r="AG8" s="1116" t="s">
        <v>7072</v>
      </c>
      <c r="AH8" s="1116" t="s">
        <v>4870</v>
      </c>
      <c r="AI8" s="1116" t="s">
        <v>7073</v>
      </c>
      <c r="AJ8" s="1116" t="s">
        <v>7074</v>
      </c>
      <c r="AK8" s="1116" t="s">
        <v>7075</v>
      </c>
      <c r="AL8" s="1116" t="s">
        <v>2145</v>
      </c>
      <c r="AM8" s="1117" t="s">
        <v>6963</v>
      </c>
      <c r="AN8" s="1118" t="s">
        <v>3703</v>
      </c>
      <c r="AO8" s="1118" t="s">
        <v>7076</v>
      </c>
      <c r="AP8" s="1117" t="s">
        <v>7077</v>
      </c>
      <c r="AQ8" s="1117" t="s">
        <v>5677</v>
      </c>
      <c r="AR8" s="1117" t="s">
        <v>377</v>
      </c>
      <c r="AS8" s="1117" t="s">
        <v>472</v>
      </c>
      <c r="AT8" s="1083" t="s">
        <v>7078</v>
      </c>
      <c r="AU8" s="1103" t="s">
        <v>7079</v>
      </c>
      <c r="AV8" s="1074" t="str">
        <f t="shared" si="1"/>
        <v>2:58</v>
      </c>
      <c r="AW8" s="1119" t="s">
        <v>7080</v>
      </c>
    </row>
    <row r="9" ht="15.75" customHeight="1">
      <c r="A9" s="1120" t="s">
        <v>1290</v>
      </c>
      <c r="B9" s="1065" t="s">
        <v>6891</v>
      </c>
      <c r="C9" s="1066" t="s">
        <v>7081</v>
      </c>
      <c r="D9" s="1100" t="s">
        <v>7059</v>
      </c>
      <c r="E9" s="1121" t="s">
        <v>581</v>
      </c>
      <c r="F9" s="1107" t="s">
        <v>7082</v>
      </c>
      <c r="G9" s="1121" t="s">
        <v>7083</v>
      </c>
      <c r="H9" s="1122" t="s">
        <v>6897</v>
      </c>
      <c r="I9" s="1109" t="s">
        <v>4521</v>
      </c>
      <c r="J9" s="1110" t="s">
        <v>7084</v>
      </c>
      <c r="K9" s="1111" t="s">
        <v>7085</v>
      </c>
      <c r="L9" s="1110" t="s">
        <v>7086</v>
      </c>
      <c r="M9" s="1110" t="s">
        <v>4831</v>
      </c>
      <c r="N9" s="1110" t="s">
        <v>7087</v>
      </c>
      <c r="O9" s="1111" t="s">
        <v>7088</v>
      </c>
      <c r="P9" s="1110" t="s">
        <v>7089</v>
      </c>
      <c r="Q9" s="1112" t="s">
        <v>2580</v>
      </c>
      <c r="R9" s="1114" t="s">
        <v>7090</v>
      </c>
      <c r="S9" s="1114" t="s">
        <v>7091</v>
      </c>
      <c r="T9" s="1114" t="s">
        <v>7092</v>
      </c>
      <c r="U9" s="1114" t="s">
        <v>7093</v>
      </c>
      <c r="V9" s="1112" t="s">
        <v>7094</v>
      </c>
      <c r="W9" s="1115" t="s">
        <v>7095</v>
      </c>
      <c r="X9" s="1123" t="s">
        <v>7096</v>
      </c>
      <c r="Y9" s="1115" t="s">
        <v>7097</v>
      </c>
      <c r="Z9" s="1115" t="s">
        <v>7098</v>
      </c>
      <c r="AA9" s="1115" t="s">
        <v>7099</v>
      </c>
      <c r="AB9" s="1123" t="s">
        <v>5372</v>
      </c>
      <c r="AC9" s="1123" t="s">
        <v>2122</v>
      </c>
      <c r="AD9" s="1121" t="s">
        <v>7100</v>
      </c>
      <c r="AE9" s="1121" t="s">
        <v>7101</v>
      </c>
      <c r="AF9" s="1124" t="s">
        <v>7102</v>
      </c>
      <c r="AG9" s="1116" t="s">
        <v>7103</v>
      </c>
      <c r="AH9" s="1116" t="s">
        <v>7104</v>
      </c>
      <c r="AI9" s="1116" t="s">
        <v>5213</v>
      </c>
      <c r="AJ9" s="1124" t="s">
        <v>7105</v>
      </c>
      <c r="AK9" s="1124" t="s">
        <v>589</v>
      </c>
      <c r="AL9" s="1116" t="s">
        <v>3801</v>
      </c>
      <c r="AM9" s="1118" t="s">
        <v>7106</v>
      </c>
      <c r="AN9" s="1117" t="s">
        <v>1981</v>
      </c>
      <c r="AO9" s="1118" t="s">
        <v>7107</v>
      </c>
      <c r="AP9" s="1117" t="s">
        <v>7108</v>
      </c>
      <c r="AQ9" s="1118" t="s">
        <v>7109</v>
      </c>
      <c r="AR9" s="1117" t="s">
        <v>154</v>
      </c>
      <c r="AS9" s="1117" t="s">
        <v>2177</v>
      </c>
      <c r="AT9" s="1111" t="s">
        <v>5167</v>
      </c>
      <c r="AU9" s="1125" t="s">
        <v>7110</v>
      </c>
      <c r="AV9" s="1074" t="str">
        <f t="shared" si="1"/>
        <v>2:22</v>
      </c>
      <c r="AW9" s="1104" t="s">
        <v>7111</v>
      </c>
    </row>
    <row r="10" ht="15.75" customHeight="1">
      <c r="A10" s="1076" t="s">
        <v>1522</v>
      </c>
      <c r="B10" s="1065" t="s">
        <v>6891</v>
      </c>
      <c r="C10" s="1073" t="s">
        <v>7112</v>
      </c>
      <c r="D10" s="1100" t="s">
        <v>7113</v>
      </c>
      <c r="E10" s="1074" t="s">
        <v>2535</v>
      </c>
      <c r="F10" s="1073" t="s">
        <v>7114</v>
      </c>
      <c r="G10" s="1073" t="s">
        <v>7115</v>
      </c>
      <c r="H10" s="1073" t="s">
        <v>7116</v>
      </c>
      <c r="I10" s="1074" t="s">
        <v>1598</v>
      </c>
      <c r="J10" s="1073" t="s">
        <v>7117</v>
      </c>
      <c r="K10" s="1073" t="s">
        <v>7118</v>
      </c>
      <c r="L10" s="1073" t="s">
        <v>4513</v>
      </c>
      <c r="M10" s="1073" t="s">
        <v>7119</v>
      </c>
      <c r="N10" s="1073" t="s">
        <v>7120</v>
      </c>
      <c r="O10" s="1073" t="s">
        <v>7121</v>
      </c>
      <c r="P10" s="1074" t="s">
        <v>3097</v>
      </c>
      <c r="Q10" s="1074" t="s">
        <v>7122</v>
      </c>
      <c r="R10" s="1074" t="s">
        <v>7123</v>
      </c>
      <c r="S10" s="1126"/>
      <c r="T10" s="1074" t="s">
        <v>7124</v>
      </c>
      <c r="U10" s="1073" t="s">
        <v>7125</v>
      </c>
      <c r="V10" s="1074" t="s">
        <v>2182</v>
      </c>
      <c r="W10" s="1074" t="s">
        <v>7126</v>
      </c>
      <c r="X10" s="1073" t="s">
        <v>6142</v>
      </c>
      <c r="Y10" s="1074" t="s">
        <v>7127</v>
      </c>
      <c r="Z10" s="1073" t="s">
        <v>2392</v>
      </c>
      <c r="AA10" s="1074" t="s">
        <v>655</v>
      </c>
      <c r="AB10" s="1073" t="s">
        <v>860</v>
      </c>
      <c r="AC10" s="1074" t="s">
        <v>4344</v>
      </c>
      <c r="AD10" s="1074" t="s">
        <v>7128</v>
      </c>
      <c r="AE10" s="1073" t="s">
        <v>4865</v>
      </c>
      <c r="AF10" s="1074" t="s">
        <v>7129</v>
      </c>
      <c r="AG10" s="1074" t="s">
        <v>748</v>
      </c>
      <c r="AH10" s="1073" t="s">
        <v>4630</v>
      </c>
      <c r="AI10" s="1074" t="s">
        <v>6945</v>
      </c>
      <c r="AJ10" s="1073" t="s">
        <v>7130</v>
      </c>
      <c r="AK10" s="1074" t="s">
        <v>7131</v>
      </c>
      <c r="AL10" s="1074" t="s">
        <v>2455</v>
      </c>
      <c r="AM10" s="1073" t="s">
        <v>7132</v>
      </c>
      <c r="AN10" s="1074" t="s">
        <v>3016</v>
      </c>
      <c r="AO10" s="1073" t="s">
        <v>7133</v>
      </c>
      <c r="AP10" s="1074" t="s">
        <v>7134</v>
      </c>
      <c r="AQ10" s="1074" t="s">
        <v>7135</v>
      </c>
      <c r="AR10" s="1074" t="s">
        <v>1553</v>
      </c>
      <c r="AS10" s="1074" t="s">
        <v>7136</v>
      </c>
      <c r="AT10" s="1074" t="s">
        <v>7137</v>
      </c>
      <c r="AU10" s="1073" t="s">
        <v>7138</v>
      </c>
      <c r="AV10" s="1074" t="str">
        <f t="shared" si="1"/>
        <v>2:01</v>
      </c>
      <c r="AW10" s="1084" t="s">
        <v>7139</v>
      </c>
    </row>
    <row r="11" ht="15.75" customHeight="1">
      <c r="A11" s="1076" t="s">
        <v>5039</v>
      </c>
      <c r="B11" s="1127" t="s">
        <v>6891</v>
      </c>
      <c r="C11" s="1073" t="s">
        <v>7140</v>
      </c>
      <c r="D11" s="1094" t="s">
        <v>7141</v>
      </c>
      <c r="E11" s="1094" t="s">
        <v>7142</v>
      </c>
      <c r="F11" s="1094" t="s">
        <v>4461</v>
      </c>
      <c r="G11" s="1094" t="s">
        <v>7143</v>
      </c>
      <c r="H11" s="1094" t="s">
        <v>5638</v>
      </c>
      <c r="I11" s="1094" t="s">
        <v>2421</v>
      </c>
      <c r="J11" s="1094" t="s">
        <v>2318</v>
      </c>
      <c r="K11" s="1094" t="s">
        <v>7144</v>
      </c>
      <c r="L11" s="1094" t="s">
        <v>7145</v>
      </c>
      <c r="M11" s="1094" t="s">
        <v>3707</v>
      </c>
      <c r="N11" s="1094" t="s">
        <v>7146</v>
      </c>
      <c r="O11" s="1094" t="s">
        <v>7147</v>
      </c>
      <c r="P11" s="1094" t="s">
        <v>3097</v>
      </c>
      <c r="Q11" s="1094" t="s">
        <v>3914</v>
      </c>
      <c r="R11" s="1094" t="s">
        <v>1571</v>
      </c>
      <c r="S11" s="1094" t="s">
        <v>6976</v>
      </c>
      <c r="T11" s="1094" t="s">
        <v>7148</v>
      </c>
      <c r="U11" s="1094" t="s">
        <v>7149</v>
      </c>
      <c r="V11" s="1094" t="s">
        <v>7150</v>
      </c>
      <c r="W11" s="1094" t="s">
        <v>7151</v>
      </c>
      <c r="X11" s="1094" t="s">
        <v>7152</v>
      </c>
      <c r="Y11" s="1094" t="s">
        <v>3520</v>
      </c>
      <c r="Z11" s="1094" t="s">
        <v>7153</v>
      </c>
      <c r="AA11" s="1115" t="s">
        <v>3748</v>
      </c>
      <c r="AB11" s="1094" t="s">
        <v>5432</v>
      </c>
      <c r="AC11" s="1094" t="s">
        <v>4959</v>
      </c>
      <c r="AD11" s="1094" t="s">
        <v>7154</v>
      </c>
      <c r="AE11" s="1094" t="s">
        <v>7155</v>
      </c>
      <c r="AF11" s="1094" t="s">
        <v>7156</v>
      </c>
      <c r="AG11" s="1094" t="s">
        <v>7157</v>
      </c>
      <c r="AH11" s="1094" t="s">
        <v>7158</v>
      </c>
      <c r="AI11" s="1094" t="s">
        <v>7159</v>
      </c>
      <c r="AJ11" s="1094" t="s">
        <v>7160</v>
      </c>
      <c r="AK11" s="1094" t="s">
        <v>3465</v>
      </c>
      <c r="AL11" s="1094" t="s">
        <v>4513</v>
      </c>
      <c r="AM11" s="1094" t="s">
        <v>7161</v>
      </c>
      <c r="AN11" s="1094" t="s">
        <v>6913</v>
      </c>
      <c r="AO11" s="1094" t="s">
        <v>4723</v>
      </c>
      <c r="AP11" s="1128" t="s">
        <v>6916</v>
      </c>
      <c r="AQ11" s="1094" t="s">
        <v>1702</v>
      </c>
      <c r="AR11" s="1094" t="s">
        <v>7087</v>
      </c>
      <c r="AS11" s="1094" t="s">
        <v>1411</v>
      </c>
      <c r="AT11" s="1094" t="s">
        <v>7162</v>
      </c>
      <c r="AU11" s="1129" t="s">
        <v>7163</v>
      </c>
      <c r="AV11" s="1074" t="str">
        <f t="shared" si="1"/>
        <v>2:41</v>
      </c>
      <c r="AW11" s="1130"/>
    </row>
    <row r="12" ht="15.75" customHeight="1">
      <c r="A12" s="1131" t="s">
        <v>5127</v>
      </c>
      <c r="B12" s="1065" t="s">
        <v>6891</v>
      </c>
      <c r="C12" s="1073" t="s">
        <v>7164</v>
      </c>
      <c r="D12" s="1100" t="s">
        <v>7165</v>
      </c>
      <c r="E12" s="1074" t="s">
        <v>7166</v>
      </c>
      <c r="F12" s="1074" t="s">
        <v>7167</v>
      </c>
      <c r="G12" s="1074" t="s">
        <v>7168</v>
      </c>
      <c r="H12" s="1073" t="s">
        <v>5287</v>
      </c>
      <c r="I12" s="1074" t="s">
        <v>7169</v>
      </c>
      <c r="J12" s="1073" t="s">
        <v>6949</v>
      </c>
      <c r="K12" s="1074" t="s">
        <v>1334</v>
      </c>
      <c r="L12" s="1073" t="s">
        <v>3478</v>
      </c>
      <c r="M12" s="1074" t="s">
        <v>7170</v>
      </c>
      <c r="N12" s="1074" t="s">
        <v>7171</v>
      </c>
      <c r="O12" s="1074" t="s">
        <v>7172</v>
      </c>
      <c r="P12" s="1074" t="s">
        <v>3046</v>
      </c>
      <c r="Q12" s="1074" t="s">
        <v>3733</v>
      </c>
      <c r="R12" s="1074" t="s">
        <v>7173</v>
      </c>
      <c r="S12" s="1074" t="s">
        <v>7174</v>
      </c>
      <c r="T12" s="1074" t="s">
        <v>5630</v>
      </c>
      <c r="U12" s="1073" t="s">
        <v>7175</v>
      </c>
      <c r="V12" s="1074" t="s">
        <v>7094</v>
      </c>
      <c r="W12" s="1073" t="s">
        <v>5324</v>
      </c>
      <c r="X12" s="1073" t="s">
        <v>7176</v>
      </c>
      <c r="Y12" s="1074" t="s">
        <v>1967</v>
      </c>
      <c r="Z12" s="1073" t="s">
        <v>7177</v>
      </c>
      <c r="AA12" s="1074" t="s">
        <v>7178</v>
      </c>
      <c r="AB12" s="1074" t="s">
        <v>2491</v>
      </c>
      <c r="AC12" s="1074" t="s">
        <v>4387</v>
      </c>
      <c r="AD12" s="1073" t="s">
        <v>7179</v>
      </c>
      <c r="AE12" s="1074" t="s">
        <v>3960</v>
      </c>
      <c r="AF12" s="1132" t="s">
        <v>6909</v>
      </c>
      <c r="AG12" s="1073" t="s">
        <v>1180</v>
      </c>
      <c r="AH12" s="1074" t="s">
        <v>6550</v>
      </c>
      <c r="AI12" s="1074" t="s">
        <v>7180</v>
      </c>
      <c r="AJ12" s="1074" t="s">
        <v>7181</v>
      </c>
      <c r="AK12" s="1074" t="s">
        <v>7182</v>
      </c>
      <c r="AL12" s="1074" t="s">
        <v>4802</v>
      </c>
      <c r="AM12" s="1074" t="s">
        <v>7183</v>
      </c>
      <c r="AN12" s="1074" t="s">
        <v>2451</v>
      </c>
      <c r="AO12" s="1074" t="s">
        <v>7010</v>
      </c>
      <c r="AP12" s="1074" t="s">
        <v>7184</v>
      </c>
      <c r="AQ12" s="1074" t="s">
        <v>1017</v>
      </c>
      <c r="AR12" s="1074" t="s">
        <v>5652</v>
      </c>
      <c r="AS12" s="1074" t="s">
        <v>1321</v>
      </c>
      <c r="AT12" s="1074" t="s">
        <v>7185</v>
      </c>
      <c r="AU12" s="1073" t="s">
        <v>7186</v>
      </c>
      <c r="AV12" s="1074" t="str">
        <f t="shared" si="1"/>
        <v>2:26</v>
      </c>
      <c r="AW12" s="1133"/>
    </row>
    <row r="13" ht="15.75" customHeight="1">
      <c r="A13" s="1085" t="s">
        <v>777</v>
      </c>
      <c r="B13" s="1065" t="s">
        <v>6891</v>
      </c>
      <c r="C13" s="1066" t="s">
        <v>7187</v>
      </c>
      <c r="D13" s="1100" t="s">
        <v>7188</v>
      </c>
      <c r="E13" s="1107" t="s">
        <v>6924</v>
      </c>
      <c r="F13" s="1121" t="s">
        <v>7189</v>
      </c>
      <c r="G13" s="1134" t="s">
        <v>7190</v>
      </c>
      <c r="H13" s="1109" t="s">
        <v>7191</v>
      </c>
      <c r="I13" s="1109" t="s">
        <v>7192</v>
      </c>
      <c r="J13" s="1110" t="s">
        <v>7193</v>
      </c>
      <c r="K13" s="1111" t="s">
        <v>7194</v>
      </c>
      <c r="L13" s="1111" t="s">
        <v>4086</v>
      </c>
      <c r="M13" s="1135" t="str">
        <f>HYPERLINK("https://youtu.be/teAIifUZjFw","1:14.18")</f>
        <v>1:14.18</v>
      </c>
      <c r="N13" s="1111" t="s">
        <v>2920</v>
      </c>
      <c r="O13" s="1111" t="s">
        <v>7195</v>
      </c>
      <c r="P13" s="1111" t="s">
        <v>1302</v>
      </c>
      <c r="Q13" s="1114" t="s">
        <v>7196</v>
      </c>
      <c r="R13" s="1112" t="s">
        <v>7197</v>
      </c>
      <c r="S13" s="1112" t="s">
        <v>4301</v>
      </c>
      <c r="T13" s="1136" t="str">
        <f>HYPERLINK("https://youtu.be/AiXricVH5ss","1:24.99")</f>
        <v>1:24.99</v>
      </c>
      <c r="U13" s="1137" t="str">
        <f>HYPERLINK("https://www.twitch.tv/videos/450151935","2:00.31")</f>
        <v>2:00.31</v>
      </c>
      <c r="V13" s="1112" t="s">
        <v>7198</v>
      </c>
      <c r="W13" s="1138" t="str">
        <f>HYPERLINK("https://youtu.be/eafNhBoXVWA","1:46.09")</f>
        <v>1:46.09</v>
      </c>
      <c r="X13" s="1123" t="s">
        <v>4678</v>
      </c>
      <c r="Y13" s="1123" t="s">
        <v>7199</v>
      </c>
      <c r="Z13" s="1123" t="s">
        <v>7200</v>
      </c>
      <c r="AA13" s="1115" t="s">
        <v>6910</v>
      </c>
      <c r="AB13" s="1123" t="s">
        <v>6228</v>
      </c>
      <c r="AC13" s="1123" t="s">
        <v>4959</v>
      </c>
      <c r="AD13" s="1139" t="str">
        <f>HYPERLINK("https://youtu.be/8FEcTKESSh0","1:49.80")</f>
        <v>1:49.80</v>
      </c>
      <c r="AE13" s="1107" t="s">
        <v>5197</v>
      </c>
      <c r="AF13" s="1124" t="s">
        <v>7201</v>
      </c>
      <c r="AG13" s="1124" t="s">
        <v>7202</v>
      </c>
      <c r="AH13" s="1124" t="s">
        <v>7203</v>
      </c>
      <c r="AI13" s="1124" t="s">
        <v>7204</v>
      </c>
      <c r="AJ13" s="1124" t="s">
        <v>7205</v>
      </c>
      <c r="AK13" s="1116" t="s">
        <v>7206</v>
      </c>
      <c r="AL13" s="1124" t="s">
        <v>7207</v>
      </c>
      <c r="AM13" s="1118" t="s">
        <v>7106</v>
      </c>
      <c r="AN13" s="1118" t="s">
        <v>4946</v>
      </c>
      <c r="AO13" s="1118" t="s">
        <v>7208</v>
      </c>
      <c r="AP13" s="1117" t="s">
        <v>7209</v>
      </c>
      <c r="AQ13" s="1117" t="s">
        <v>7210</v>
      </c>
      <c r="AR13" s="1118" t="s">
        <v>7211</v>
      </c>
      <c r="AS13" s="1117" t="s">
        <v>3497</v>
      </c>
      <c r="AT13" s="1135" t="str">
        <f>HYPERLINK("https://youtu.be/xDirVtS1AZ4?t=4416","2:27.45")</f>
        <v>2:27.45</v>
      </c>
      <c r="AU13" s="1125" t="s">
        <v>7163</v>
      </c>
      <c r="AV13" s="1074" t="str">
        <f t="shared" si="1"/>
        <v>2:34</v>
      </c>
      <c r="AW13" s="1104" t="s">
        <v>7212</v>
      </c>
    </row>
    <row r="14" ht="15.75" customHeight="1">
      <c r="A14" s="1076" t="s">
        <v>7213</v>
      </c>
      <c r="B14" s="1065" t="s">
        <v>6891</v>
      </c>
      <c r="C14" s="1073" t="s">
        <v>7214</v>
      </c>
      <c r="D14" s="1100" t="s">
        <v>7215</v>
      </c>
      <c r="E14" s="1073" t="s">
        <v>7216</v>
      </c>
      <c r="F14" s="1073" t="s">
        <v>7217</v>
      </c>
      <c r="G14" s="1074" t="s">
        <v>7218</v>
      </c>
      <c r="H14" s="1074" t="s">
        <v>7219</v>
      </c>
      <c r="I14" s="1074" t="s">
        <v>7220</v>
      </c>
      <c r="J14" s="1073" t="s">
        <v>7221</v>
      </c>
      <c r="K14" s="1073" t="s">
        <v>7222</v>
      </c>
      <c r="L14" s="1074" t="s">
        <v>2455</v>
      </c>
      <c r="M14" s="1073" t="s">
        <v>7223</v>
      </c>
      <c r="N14" s="1073" t="s">
        <v>4346</v>
      </c>
      <c r="O14" s="1074" t="s">
        <v>7224</v>
      </c>
      <c r="P14" s="1074" t="s">
        <v>7225</v>
      </c>
      <c r="Q14" s="1073" t="s">
        <v>7226</v>
      </c>
      <c r="R14" s="1073" t="s">
        <v>4105</v>
      </c>
      <c r="S14" s="1074" t="s">
        <v>2392</v>
      </c>
      <c r="T14" s="1074" t="s">
        <v>7227</v>
      </c>
      <c r="U14" s="1074" t="s">
        <v>7228</v>
      </c>
      <c r="V14" s="1074" t="s">
        <v>7229</v>
      </c>
      <c r="W14" s="1074" t="s">
        <v>7230</v>
      </c>
      <c r="X14" s="1074" t="s">
        <v>5353</v>
      </c>
      <c r="Y14" s="1074" t="s">
        <v>4525</v>
      </c>
      <c r="Z14" s="1074" t="s">
        <v>7231</v>
      </c>
      <c r="AA14" s="1074" t="s">
        <v>7103</v>
      </c>
      <c r="AB14" s="1074" t="s">
        <v>3217</v>
      </c>
      <c r="AC14" s="1074" t="s">
        <v>7232</v>
      </c>
      <c r="AD14" s="1074" t="s">
        <v>7233</v>
      </c>
      <c r="AE14" s="1074" t="s">
        <v>5118</v>
      </c>
      <c r="AF14" s="1073" t="s">
        <v>567</v>
      </c>
      <c r="AG14" s="1074" t="s">
        <v>5454</v>
      </c>
      <c r="AH14" s="1073" t="s">
        <v>1379</v>
      </c>
      <c r="AI14" s="1074" t="s">
        <v>3510</v>
      </c>
      <c r="AJ14" s="1074" t="s">
        <v>7234</v>
      </c>
      <c r="AK14" s="1132" t="s">
        <v>6912</v>
      </c>
      <c r="AL14" s="1074" t="s">
        <v>2370</v>
      </c>
      <c r="AM14" s="1074" t="s">
        <v>7235</v>
      </c>
      <c r="AN14" s="1074" t="s">
        <v>6913</v>
      </c>
      <c r="AO14" s="1074" t="s">
        <v>1845</v>
      </c>
      <c r="AP14" s="1074" t="s">
        <v>7236</v>
      </c>
      <c r="AQ14" s="1132" t="s">
        <v>6917</v>
      </c>
      <c r="AR14" s="1074" t="s">
        <v>377</v>
      </c>
      <c r="AS14" s="1074" t="s">
        <v>4544</v>
      </c>
      <c r="AT14" s="1074" t="s">
        <v>7237</v>
      </c>
      <c r="AU14" s="1073" t="s">
        <v>7238</v>
      </c>
      <c r="AV14" s="1074" t="str">
        <f t="shared" si="1"/>
        <v>3:20</v>
      </c>
      <c r="AW14" s="1133" t="s">
        <v>6449</v>
      </c>
    </row>
    <row r="15">
      <c r="A15" s="1140" t="s">
        <v>1576</v>
      </c>
      <c r="B15" s="1141" t="s">
        <v>6891</v>
      </c>
      <c r="C15" s="1066" t="s">
        <v>7239</v>
      </c>
      <c r="D15" s="1071" t="s">
        <v>7240</v>
      </c>
      <c r="E15" s="1071" t="s">
        <v>7241</v>
      </c>
      <c r="F15" s="1072" t="s">
        <v>7242</v>
      </c>
      <c r="G15" s="1071" t="s">
        <v>7243</v>
      </c>
      <c r="H15" s="1072" t="s">
        <v>7244</v>
      </c>
      <c r="I15" s="1072" t="s">
        <v>3231</v>
      </c>
      <c r="J15" s="1072" t="s">
        <v>7245</v>
      </c>
      <c r="K15" s="1071" t="s">
        <v>7246</v>
      </c>
      <c r="L15" s="1072" t="s">
        <v>3863</v>
      </c>
      <c r="M15" s="1072" t="s">
        <v>3546</v>
      </c>
      <c r="N15" s="1072" t="s">
        <v>7247</v>
      </c>
      <c r="O15" s="1072" t="s">
        <v>7248</v>
      </c>
      <c r="P15" s="1072" t="s">
        <v>3868</v>
      </c>
      <c r="Q15" s="1072" t="s">
        <v>7249</v>
      </c>
      <c r="R15" s="1071" t="s">
        <v>4533</v>
      </c>
      <c r="S15" s="1071" t="s">
        <v>100</v>
      </c>
      <c r="T15" s="1072" t="s">
        <v>7250</v>
      </c>
      <c r="U15" s="1072" t="s">
        <v>7251</v>
      </c>
      <c r="V15" s="1072" t="s">
        <v>7252</v>
      </c>
      <c r="W15" s="1072" t="s">
        <v>7253</v>
      </c>
      <c r="X15" s="1072" t="s">
        <v>7254</v>
      </c>
      <c r="Y15" s="1072" t="s">
        <v>2934</v>
      </c>
      <c r="Z15" s="1072" t="s">
        <v>4037</v>
      </c>
      <c r="AA15" s="1072" t="s">
        <v>7255</v>
      </c>
      <c r="AB15" s="1072" t="s">
        <v>3605</v>
      </c>
      <c r="AC15" s="1071">
        <v>48.67</v>
      </c>
      <c r="AD15" s="1072" t="s">
        <v>7256</v>
      </c>
      <c r="AE15" s="1071">
        <v>47.81</v>
      </c>
      <c r="AF15" s="1072" t="s">
        <v>7257</v>
      </c>
      <c r="AG15" s="1072" t="s">
        <v>7258</v>
      </c>
      <c r="AH15" s="1072" t="s">
        <v>4630</v>
      </c>
      <c r="AI15" s="1071" t="s">
        <v>7259</v>
      </c>
      <c r="AJ15" s="1071" t="s">
        <v>7260</v>
      </c>
      <c r="AK15" s="1071" t="s">
        <v>2920</v>
      </c>
      <c r="AL15" s="1072" t="s">
        <v>7261</v>
      </c>
      <c r="AM15" s="1071" t="s">
        <v>7176</v>
      </c>
      <c r="AN15" s="1072" t="s">
        <v>7262</v>
      </c>
      <c r="AO15" s="1072" t="s">
        <v>7263</v>
      </c>
      <c r="AP15" s="1072" t="s">
        <v>7264</v>
      </c>
      <c r="AQ15" s="1072" t="s">
        <v>7265</v>
      </c>
      <c r="AR15" s="1072" t="s">
        <v>7266</v>
      </c>
      <c r="AS15" s="1071">
        <v>46.49</v>
      </c>
      <c r="AT15" s="1072" t="s">
        <v>7267</v>
      </c>
      <c r="AU15" s="1103" t="s">
        <v>7268</v>
      </c>
      <c r="AV15" s="1103" t="str">
        <f t="shared" si="1"/>
        <v>2:59</v>
      </c>
      <c r="AW15" s="1142" t="s">
        <v>7269</v>
      </c>
    </row>
    <row r="16">
      <c r="A16" s="1140" t="s">
        <v>1606</v>
      </c>
      <c r="B16" s="1143" t="s">
        <v>6891</v>
      </c>
      <c r="C16" s="1066" t="s">
        <v>7270</v>
      </c>
      <c r="D16" s="1100" t="s">
        <v>7271</v>
      </c>
      <c r="E16" s="1107" t="s">
        <v>7272</v>
      </c>
      <c r="F16" s="1107" t="s">
        <v>7273</v>
      </c>
      <c r="G16" s="1107" t="s">
        <v>6528</v>
      </c>
      <c r="H16" s="1108" t="s">
        <v>7274</v>
      </c>
      <c r="I16" s="1108" t="s">
        <v>3043</v>
      </c>
      <c r="J16" s="1110" t="s">
        <v>1549</v>
      </c>
      <c r="K16" s="1110" t="s">
        <v>5697</v>
      </c>
      <c r="L16" s="1110" t="s">
        <v>7275</v>
      </c>
      <c r="M16" s="1110" t="s">
        <v>1849</v>
      </c>
      <c r="N16" s="1110" t="s">
        <v>7276</v>
      </c>
      <c r="O16" s="1110" t="s">
        <v>7277</v>
      </c>
      <c r="P16" s="1110" t="s">
        <v>4409</v>
      </c>
      <c r="Q16" s="1112" t="s">
        <v>7278</v>
      </c>
      <c r="R16" s="1112" t="s">
        <v>7279</v>
      </c>
      <c r="S16" s="1112" t="s">
        <v>1129</v>
      </c>
      <c r="T16" s="1112" t="s">
        <v>7280</v>
      </c>
      <c r="U16" s="1112" t="s">
        <v>7281</v>
      </c>
      <c r="V16" s="1112" t="s">
        <v>917</v>
      </c>
      <c r="W16" s="1115" t="s">
        <v>7282</v>
      </c>
      <c r="X16" s="1115" t="s">
        <v>4678</v>
      </c>
      <c r="Y16" s="1115" t="s">
        <v>891</v>
      </c>
      <c r="Z16" s="1115" t="s">
        <v>5506</v>
      </c>
      <c r="AA16" s="1115" t="s">
        <v>7283</v>
      </c>
      <c r="AB16" s="1115" t="s">
        <v>7284</v>
      </c>
      <c r="AC16" s="1115" t="s">
        <v>7285</v>
      </c>
      <c r="AD16" s="1107" t="s">
        <v>7286</v>
      </c>
      <c r="AE16" s="1107" t="s">
        <v>4775</v>
      </c>
      <c r="AF16" s="1116" t="s">
        <v>7287</v>
      </c>
      <c r="AG16" s="1116" t="s">
        <v>4350</v>
      </c>
      <c r="AH16" s="1116" t="s">
        <v>7288</v>
      </c>
      <c r="AI16" s="1116" t="s">
        <v>4337</v>
      </c>
      <c r="AJ16" s="1116" t="s">
        <v>7289</v>
      </c>
      <c r="AK16" s="1116" t="s">
        <v>6944</v>
      </c>
      <c r="AL16" s="1116" t="s">
        <v>7290</v>
      </c>
      <c r="AM16" s="1118" t="s">
        <v>7291</v>
      </c>
      <c r="AN16" s="1118" t="s">
        <v>2656</v>
      </c>
      <c r="AO16" s="1118" t="s">
        <v>7292</v>
      </c>
      <c r="AP16" s="1118" t="s">
        <v>7293</v>
      </c>
      <c r="AQ16" s="1118" t="s">
        <v>7294</v>
      </c>
      <c r="AR16" s="1118" t="s">
        <v>3940</v>
      </c>
      <c r="AS16" s="1118" t="s">
        <v>4604</v>
      </c>
      <c r="AT16" s="1110" t="s">
        <v>7295</v>
      </c>
      <c r="AU16" s="1103" t="s">
        <v>7296</v>
      </c>
      <c r="AV16" s="1074" t="str">
        <f t="shared" si="1"/>
        <v>2:59</v>
      </c>
      <c r="AW16" s="1142" t="s">
        <v>7297</v>
      </c>
    </row>
    <row r="17" ht="15.75" customHeight="1">
      <c r="A17" s="1120" t="s">
        <v>7298</v>
      </c>
      <c r="B17" s="1127" t="s">
        <v>6921</v>
      </c>
      <c r="C17" s="1066" t="s">
        <v>7299</v>
      </c>
      <c r="D17" s="1100" t="s">
        <v>7300</v>
      </c>
      <c r="E17" s="1107" t="s">
        <v>5020</v>
      </c>
      <c r="F17" s="1107" t="s">
        <v>7301</v>
      </c>
      <c r="G17" s="1121" t="s">
        <v>7302</v>
      </c>
      <c r="H17" s="1109" t="s">
        <v>7303</v>
      </c>
      <c r="I17" s="1108" t="s">
        <v>7304</v>
      </c>
      <c r="J17" s="1110" t="s">
        <v>4623</v>
      </c>
      <c r="K17" s="1110" t="s">
        <v>7305</v>
      </c>
      <c r="L17" s="1110" t="s">
        <v>1151</v>
      </c>
      <c r="M17" s="1110" t="s">
        <v>7306</v>
      </c>
      <c r="N17" s="1110" t="s">
        <v>7307</v>
      </c>
      <c r="O17" s="1110" t="s">
        <v>7308</v>
      </c>
      <c r="P17" s="1111" t="s">
        <v>450</v>
      </c>
      <c r="Q17" s="1112" t="s">
        <v>7309</v>
      </c>
      <c r="R17" s="1112" t="s">
        <v>7014</v>
      </c>
      <c r="S17" s="1112" t="s">
        <v>5611</v>
      </c>
      <c r="T17" s="1114" t="s">
        <v>7310</v>
      </c>
      <c r="U17" s="1144" t="s">
        <v>6937</v>
      </c>
      <c r="V17" s="1114" t="s">
        <v>7311</v>
      </c>
      <c r="W17" s="1123" t="s">
        <v>7312</v>
      </c>
      <c r="X17" s="1145" t="s">
        <v>2429</v>
      </c>
      <c r="Y17" s="1123" t="s">
        <v>7313</v>
      </c>
      <c r="Z17" s="1115" t="s">
        <v>7314</v>
      </c>
      <c r="AA17" s="1123" t="s">
        <v>7315</v>
      </c>
      <c r="AB17" s="1145" t="s">
        <v>5568</v>
      </c>
      <c r="AC17" s="1123" t="s">
        <v>2442</v>
      </c>
      <c r="AD17" s="1146" t="s">
        <v>6941</v>
      </c>
      <c r="AE17" s="1107" t="s">
        <v>4997</v>
      </c>
      <c r="AF17" s="1116" t="s">
        <v>7316</v>
      </c>
      <c r="AG17" s="1124" t="s">
        <v>3018</v>
      </c>
      <c r="AH17" s="1124" t="s">
        <v>7317</v>
      </c>
      <c r="AI17" s="1147" t="s">
        <v>6945</v>
      </c>
      <c r="AJ17" s="1124" t="s">
        <v>7318</v>
      </c>
      <c r="AK17" s="1148" t="s">
        <v>6947</v>
      </c>
      <c r="AL17" s="1124" t="s">
        <v>2547</v>
      </c>
      <c r="AM17" s="1149" t="s">
        <v>6948</v>
      </c>
      <c r="AN17" s="1118" t="s">
        <v>3911</v>
      </c>
      <c r="AO17" s="1118" t="s">
        <v>7319</v>
      </c>
      <c r="AP17" s="1149" t="s">
        <v>6950</v>
      </c>
      <c r="AQ17" s="1150" t="s">
        <v>6951</v>
      </c>
      <c r="AR17" s="1117" t="s">
        <v>4917</v>
      </c>
      <c r="AS17" s="1117" t="s">
        <v>4129</v>
      </c>
      <c r="AT17" s="1110" t="s">
        <v>5212</v>
      </c>
      <c r="AU17" s="1103" t="s">
        <v>7320</v>
      </c>
      <c r="AV17" s="1074" t="str">
        <f t="shared" si="1"/>
        <v>2:55</v>
      </c>
      <c r="AW17" s="1151"/>
    </row>
    <row r="18" ht="15.75" customHeight="1">
      <c r="A18" s="1076" t="s">
        <v>3125</v>
      </c>
      <c r="B18" s="1065" t="s">
        <v>6891</v>
      </c>
      <c r="C18" s="1074" t="s">
        <v>7321</v>
      </c>
      <c r="D18" s="1094" t="s">
        <v>7322</v>
      </c>
      <c r="E18" s="1074" t="s">
        <v>5384</v>
      </c>
      <c r="F18" s="1074" t="s">
        <v>5519</v>
      </c>
      <c r="G18" s="1074" t="s">
        <v>7323</v>
      </c>
      <c r="H18" s="1074" t="s">
        <v>7324</v>
      </c>
      <c r="I18" s="1074" t="s">
        <v>3727</v>
      </c>
      <c r="J18" s="1074" t="s">
        <v>3834</v>
      </c>
      <c r="K18" s="1074" t="s">
        <v>7222</v>
      </c>
      <c r="L18" s="1074" t="s">
        <v>7325</v>
      </c>
      <c r="M18" s="1074" t="s">
        <v>7326</v>
      </c>
      <c r="N18" s="1074" t="s">
        <v>2169</v>
      </c>
      <c r="O18" s="1074" t="s">
        <v>4509</v>
      </c>
      <c r="P18" s="1074" t="s">
        <v>7070</v>
      </c>
      <c r="Q18" s="1074" t="s">
        <v>7327</v>
      </c>
      <c r="R18" s="1074" t="s">
        <v>7328</v>
      </c>
      <c r="S18" s="1074" t="s">
        <v>7329</v>
      </c>
      <c r="T18" s="1074" t="s">
        <v>7330</v>
      </c>
      <c r="U18" s="1074" t="s">
        <v>7331</v>
      </c>
      <c r="V18" s="1074" t="s">
        <v>3102</v>
      </c>
      <c r="W18" s="1074" t="s">
        <v>7332</v>
      </c>
      <c r="X18" s="1074" t="s">
        <v>7333</v>
      </c>
      <c r="Y18" s="1074" t="s">
        <v>2881</v>
      </c>
      <c r="Z18" s="1074" t="s">
        <v>902</v>
      </c>
      <c r="AA18" s="1074" t="s">
        <v>7334</v>
      </c>
      <c r="AB18" s="1074" t="s">
        <v>4623</v>
      </c>
      <c r="AC18" s="1074" t="s">
        <v>4959</v>
      </c>
      <c r="AD18" s="1074" t="s">
        <v>4981</v>
      </c>
      <c r="AE18" s="1074" t="s">
        <v>4519</v>
      </c>
      <c r="AF18" s="1074" t="s">
        <v>7335</v>
      </c>
      <c r="AG18" s="1074" t="s">
        <v>7336</v>
      </c>
      <c r="AH18" s="1074" t="s">
        <v>5015</v>
      </c>
      <c r="AI18" s="1074" t="s">
        <v>4337</v>
      </c>
      <c r="AJ18" s="1074" t="s">
        <v>7337</v>
      </c>
      <c r="AK18" s="1074" t="s">
        <v>7338</v>
      </c>
      <c r="AL18" s="1074" t="s">
        <v>7339</v>
      </c>
      <c r="AM18" s="1074" t="s">
        <v>1337</v>
      </c>
      <c r="AN18" s="1074" t="s">
        <v>3221</v>
      </c>
      <c r="AO18" s="1074" t="s">
        <v>1639</v>
      </c>
      <c r="AP18" s="1152" t="str">
        <f>HYPERLINK("https://www.twitch.tv/videos/511415405","2:00.79")</f>
        <v>2:00.79</v>
      </c>
      <c r="AQ18" s="1074" t="s">
        <v>7265</v>
      </c>
      <c r="AR18" s="1074" t="s">
        <v>2623</v>
      </c>
      <c r="AS18" s="1074" t="s">
        <v>7340</v>
      </c>
      <c r="AT18" s="1074" t="s">
        <v>7341</v>
      </c>
      <c r="AU18" s="1074" t="s">
        <v>7342</v>
      </c>
      <c r="AV18" s="1074" t="str">
        <f t="shared" si="1"/>
        <v>2:36</v>
      </c>
      <c r="AW18" s="1084" t="s">
        <v>1486</v>
      </c>
    </row>
    <row r="19">
      <c r="A19" s="1085" t="s">
        <v>7343</v>
      </c>
      <c r="B19" s="1153" t="s">
        <v>6891</v>
      </c>
      <c r="C19" s="1066" t="s">
        <v>7344</v>
      </c>
      <c r="D19" s="1154" t="s">
        <v>7345</v>
      </c>
      <c r="E19" s="1107" t="s">
        <v>3899</v>
      </c>
      <c r="F19" s="1107" t="s">
        <v>7346</v>
      </c>
      <c r="G19" s="1107" t="s">
        <v>7347</v>
      </c>
      <c r="H19" s="1108" t="s">
        <v>2302</v>
      </c>
      <c r="I19" s="1108" t="s">
        <v>880</v>
      </c>
      <c r="J19" s="1110" t="s">
        <v>4492</v>
      </c>
      <c r="K19" s="1155" t="s">
        <v>7348</v>
      </c>
      <c r="L19" s="1110" t="s">
        <v>6799</v>
      </c>
      <c r="M19" s="1110" t="s">
        <v>7349</v>
      </c>
      <c r="N19" s="1110" t="s">
        <v>7350</v>
      </c>
      <c r="O19" s="1110" t="s">
        <v>7351</v>
      </c>
      <c r="P19" s="1094" t="s">
        <v>564</v>
      </c>
      <c r="Q19" s="1112" t="s">
        <v>7352</v>
      </c>
      <c r="R19" s="1112" t="s">
        <v>1808</v>
      </c>
      <c r="S19" s="1112" t="s">
        <v>7353</v>
      </c>
      <c r="T19" s="1112" t="s">
        <v>2082</v>
      </c>
      <c r="U19" s="1112" t="s">
        <v>7354</v>
      </c>
      <c r="V19" s="1112" t="s">
        <v>7252</v>
      </c>
      <c r="W19" s="1115" t="s">
        <v>7355</v>
      </c>
      <c r="X19" s="1115" t="s">
        <v>7356</v>
      </c>
      <c r="Y19" s="1115" t="s">
        <v>7047</v>
      </c>
      <c r="Z19" s="1115" t="s">
        <v>7357</v>
      </c>
      <c r="AA19" s="1115" t="s">
        <v>7358</v>
      </c>
      <c r="AB19" s="1115" t="s">
        <v>2823</v>
      </c>
      <c r="AC19" s="1115" t="s">
        <v>7359</v>
      </c>
      <c r="AD19" s="1107" t="s">
        <v>7360</v>
      </c>
      <c r="AE19" s="1107" t="s">
        <v>2939</v>
      </c>
      <c r="AF19" s="1116" t="s">
        <v>7361</v>
      </c>
      <c r="AG19" s="1116" t="s">
        <v>593</v>
      </c>
      <c r="AH19" s="1116" t="s">
        <v>3099</v>
      </c>
      <c r="AI19" s="1116" t="s">
        <v>7258</v>
      </c>
      <c r="AJ19" s="1116" t="s">
        <v>7362</v>
      </c>
      <c r="AK19" s="1116" t="s">
        <v>7363</v>
      </c>
      <c r="AL19" s="1116" t="s">
        <v>1789</v>
      </c>
      <c r="AM19" s="1118" t="s">
        <v>7364</v>
      </c>
      <c r="AN19" s="1118" t="s">
        <v>7365</v>
      </c>
      <c r="AO19" s="1118" t="s">
        <v>2081</v>
      </c>
      <c r="AP19" s="1118" t="s">
        <v>7366</v>
      </c>
      <c r="AQ19" s="1118" t="s">
        <v>7367</v>
      </c>
      <c r="AR19" s="1118" t="s">
        <v>7368</v>
      </c>
      <c r="AS19" s="1118" t="s">
        <v>7340</v>
      </c>
      <c r="AT19" s="1110" t="s">
        <v>7369</v>
      </c>
      <c r="AU19" s="1103" t="s">
        <v>7370</v>
      </c>
      <c r="AV19" s="1074" t="str">
        <f t="shared" si="1"/>
        <v>1:56</v>
      </c>
      <c r="AW19" s="1151"/>
    </row>
    <row r="20" ht="15.75" customHeight="1">
      <c r="A20" s="1140" t="s">
        <v>2620</v>
      </c>
      <c r="B20" s="1065" t="s">
        <v>6891</v>
      </c>
      <c r="C20" s="1156" t="s">
        <v>7344</v>
      </c>
      <c r="D20" s="1100" t="s">
        <v>7371</v>
      </c>
      <c r="E20" s="1121" t="s">
        <v>7372</v>
      </c>
      <c r="F20" s="1139" t="str">
        <f>HYPERLINK("https://www.youtube.com/watch?v=rtR6KkKhM6I","1:59.91")</f>
        <v>1:59.91</v>
      </c>
      <c r="G20" s="1121" t="s">
        <v>7373</v>
      </c>
      <c r="H20" s="1157" t="str">
        <f>HYPERLINK("https://www.youtube.com/watch?v=cg-eipYsN1s","1:54.47")</f>
        <v>1:54.47</v>
      </c>
      <c r="I20" s="1109" t="s">
        <v>7313</v>
      </c>
      <c r="J20" s="1111" t="s">
        <v>4152</v>
      </c>
      <c r="K20" s="1110" t="s">
        <v>7374</v>
      </c>
      <c r="L20" s="1135" t="str">
        <f>HYPERLINK("https://www.youtube.com/watch?v=tJdjPKdAbw4","57.03")</f>
        <v>57.03</v>
      </c>
      <c r="M20" s="1111" t="s">
        <v>5444</v>
      </c>
      <c r="N20" s="1111" t="s">
        <v>7375</v>
      </c>
      <c r="O20" s="1111" t="s">
        <v>2343</v>
      </c>
      <c r="P20" s="1111" t="s">
        <v>7376</v>
      </c>
      <c r="Q20" s="1114" t="s">
        <v>7377</v>
      </c>
      <c r="R20" s="1114" t="s">
        <v>7378</v>
      </c>
      <c r="S20" s="1137" t="str">
        <f>HYPERLINK("https://www.youtube.com/watch?v=_3ms_ZhYFzo","1:18.06")</f>
        <v>1:18.06</v>
      </c>
      <c r="T20" s="1114" t="s">
        <v>7379</v>
      </c>
      <c r="U20" s="1137" t="str">
        <f>HYPERLINK("https://www.youtube.com/watch?v=ZOy_TI3Zw14","2:02.38")</f>
        <v>2:02.38</v>
      </c>
      <c r="V20" s="1114" t="s">
        <v>7252</v>
      </c>
      <c r="W20" s="1123" t="s">
        <v>7380</v>
      </c>
      <c r="X20" s="1123" t="s">
        <v>5481</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4959</v>
      </c>
      <c r="AD20" s="1139" t="str">
        <f>HYPERLINK("https://www.youtube.com/watch?v=ikF77QyREZg","1:50.34")</f>
        <v>1:50.34</v>
      </c>
      <c r="AE20" s="1121" t="s">
        <v>7101</v>
      </c>
      <c r="AF20" s="1124" t="s">
        <v>7381</v>
      </c>
      <c r="AG20" s="1158" t="str">
        <f>HYPERLINK("https://www.youtube.com/watch?v=KXwTRrVVluY","1:30.62")</f>
        <v>1:30.62</v>
      </c>
      <c r="AH20" s="1124" t="s">
        <v>2354</v>
      </c>
      <c r="AI20" s="1124" t="s">
        <v>7202</v>
      </c>
      <c r="AJ20" s="1124" t="s">
        <v>7382</v>
      </c>
      <c r="AK20" s="1124" t="s">
        <v>560</v>
      </c>
      <c r="AL20" s="1124" t="s">
        <v>7261</v>
      </c>
      <c r="AM20" s="1159" t="str">
        <f>HYPERLINK("https://www.youtube.com/watch?v=BAoEwuQ0LoI","1:25.68")</f>
        <v>1:25.68</v>
      </c>
      <c r="AN20" s="1159" t="str">
        <f>HYPERLINK("https://www.youtube.com/watch?v=F-LtZeEZXek","56.36")</f>
        <v>56.36</v>
      </c>
      <c r="AO20" s="1117" t="s">
        <v>7383</v>
      </c>
      <c r="AP20" s="1117" t="s">
        <v>7384</v>
      </c>
      <c r="AQ20" s="1117" t="s">
        <v>7385</v>
      </c>
      <c r="AR20" s="1159" t="str">
        <f>HYPERLINK("https://www.youtube.com/watch?v=WSIIkWWbKgE","1:21.74")</f>
        <v>1:21.74</v>
      </c>
      <c r="AS20" s="1117" t="s">
        <v>1161</v>
      </c>
      <c r="AT20" s="1135" t="str">
        <f>HYPERLINK("https://www.youtube.com/watch?v=H67SXBLcISI","2:29.09")</f>
        <v>2:29.09</v>
      </c>
      <c r="AU20" s="1125" t="s">
        <v>7386</v>
      </c>
      <c r="AV20" s="1074" t="str">
        <f t="shared" si="1"/>
        <v>2:02</v>
      </c>
      <c r="AW20" s="1160" t="s">
        <v>7387</v>
      </c>
    </row>
    <row r="21" ht="15.75" customHeight="1">
      <c r="A21" s="1161" t="s">
        <v>3091</v>
      </c>
      <c r="B21" s="1065" t="s">
        <v>6891</v>
      </c>
      <c r="C21" s="1073" t="s">
        <v>7388</v>
      </c>
      <c r="D21" s="1073" t="s">
        <v>7389</v>
      </c>
      <c r="E21" s="1073" t="s">
        <v>1779</v>
      </c>
      <c r="F21" s="1073" t="s">
        <v>7390</v>
      </c>
      <c r="G21" s="1073" t="s">
        <v>7391</v>
      </c>
      <c r="H21" s="1073" t="s">
        <v>7392</v>
      </c>
      <c r="I21" s="1162" t="s">
        <v>7393</v>
      </c>
      <c r="J21" s="1073" t="s">
        <v>7394</v>
      </c>
      <c r="K21" s="1073" t="s">
        <v>2151</v>
      </c>
      <c r="L21" s="1073" t="s">
        <v>7395</v>
      </c>
      <c r="M21" s="1073" t="s">
        <v>3638</v>
      </c>
      <c r="N21" s="1073" t="s">
        <v>7396</v>
      </c>
      <c r="O21" s="1073" t="s">
        <v>7397</v>
      </c>
      <c r="P21" s="1073" t="s">
        <v>3868</v>
      </c>
      <c r="Q21" s="1073" t="s">
        <v>3779</v>
      </c>
      <c r="R21" s="1112" t="s">
        <v>7398</v>
      </c>
      <c r="S21" s="1073" t="s">
        <v>7399</v>
      </c>
      <c r="T21" s="1073" t="s">
        <v>7400</v>
      </c>
      <c r="U21" s="1073" t="s">
        <v>7401</v>
      </c>
      <c r="V21" s="1073" t="s">
        <v>1110</v>
      </c>
      <c r="W21" s="1073" t="s">
        <v>677</v>
      </c>
      <c r="X21" s="1073" t="s">
        <v>7402</v>
      </c>
      <c r="Y21" s="1073" t="s">
        <v>3136</v>
      </c>
      <c r="Z21" s="1073" t="s">
        <v>4623</v>
      </c>
      <c r="AA21" s="1073" t="s">
        <v>7403</v>
      </c>
      <c r="AB21" s="1073" t="s">
        <v>1744</v>
      </c>
      <c r="AC21" s="1073" t="s">
        <v>6207</v>
      </c>
      <c r="AD21" s="1073" t="s">
        <v>7404</v>
      </c>
      <c r="AE21" s="1073" t="s">
        <v>7047</v>
      </c>
      <c r="AF21" s="1073" t="s">
        <v>7405</v>
      </c>
      <c r="AG21" s="1073" t="s">
        <v>5321</v>
      </c>
      <c r="AH21" s="1073" t="s">
        <v>4132</v>
      </c>
      <c r="AI21" s="1073" t="s">
        <v>7406</v>
      </c>
      <c r="AJ21" s="1073" t="s">
        <v>7407</v>
      </c>
      <c r="AK21" s="1073" t="s">
        <v>410</v>
      </c>
      <c r="AL21" s="1073" t="s">
        <v>5110</v>
      </c>
      <c r="AM21" s="1073" t="s">
        <v>5698</v>
      </c>
      <c r="AN21" s="1073" t="s">
        <v>338</v>
      </c>
      <c r="AO21" s="1073" t="s">
        <v>7408</v>
      </c>
      <c r="AP21" s="1073" t="s">
        <v>7409</v>
      </c>
      <c r="AQ21" s="1073" t="s">
        <v>1493</v>
      </c>
      <c r="AR21" s="1073" t="s">
        <v>1845</v>
      </c>
      <c r="AS21" s="1073" t="s">
        <v>472</v>
      </c>
      <c r="AT21" s="1073" t="s">
        <v>7410</v>
      </c>
      <c r="AU21" s="1073" t="s">
        <v>7411</v>
      </c>
      <c r="AV21" s="1074" t="str">
        <f t="shared" si="1"/>
        <v>6:01</v>
      </c>
      <c r="AW21" s="1130" t="s">
        <v>7412</v>
      </c>
    </row>
    <row r="22" ht="15.75" customHeight="1">
      <c r="A22" s="1163" t="s">
        <v>7413</v>
      </c>
      <c r="B22" s="1065" t="s">
        <v>6891</v>
      </c>
      <c r="C22" s="1066" t="s">
        <v>7414</v>
      </c>
      <c r="D22" s="1100" t="s">
        <v>7415</v>
      </c>
      <c r="E22" s="1107" t="s">
        <v>7416</v>
      </c>
      <c r="F22" s="1107" t="s">
        <v>7417</v>
      </c>
      <c r="G22" s="1107" t="s">
        <v>7418</v>
      </c>
      <c r="H22" s="1108" t="s">
        <v>7419</v>
      </c>
      <c r="I22" s="1108" t="s">
        <v>7420</v>
      </c>
      <c r="J22" s="1110" t="s">
        <v>7421</v>
      </c>
      <c r="K22" s="1110" t="s">
        <v>7422</v>
      </c>
      <c r="L22" s="1110" t="s">
        <v>7423</v>
      </c>
      <c r="M22" s="1110" t="s">
        <v>5144</v>
      </c>
      <c r="N22" s="1110" t="s">
        <v>7424</v>
      </c>
      <c r="O22" s="1110" t="s">
        <v>7308</v>
      </c>
      <c r="P22" s="1110" t="s">
        <v>4058</v>
      </c>
      <c r="Q22" s="1112" t="s">
        <v>7425</v>
      </c>
      <c r="R22" s="1112" t="s">
        <v>7173</v>
      </c>
      <c r="S22" s="1112" t="s">
        <v>7426</v>
      </c>
      <c r="T22" s="1112" t="s">
        <v>7427</v>
      </c>
      <c r="U22" s="1112" t="s">
        <v>7125</v>
      </c>
      <c r="V22" s="1112" t="s">
        <v>7198</v>
      </c>
      <c r="W22" s="1115" t="s">
        <v>7428</v>
      </c>
      <c r="X22" s="1115" t="s">
        <v>7073</v>
      </c>
      <c r="Y22" s="1115" t="s">
        <v>7429</v>
      </c>
      <c r="Z22" s="1115" t="s">
        <v>7430</v>
      </c>
      <c r="AA22" s="1115" t="s">
        <v>7431</v>
      </c>
      <c r="AB22" s="1115" t="s">
        <v>5452</v>
      </c>
      <c r="AC22" s="1123" t="s">
        <v>3588</v>
      </c>
      <c r="AD22" s="1107" t="s">
        <v>7432</v>
      </c>
      <c r="AE22" s="1107" t="s">
        <v>7101</v>
      </c>
      <c r="AF22" s="1116" t="s">
        <v>4697</v>
      </c>
      <c r="AG22" s="1116" t="s">
        <v>7433</v>
      </c>
      <c r="AH22" s="1116" t="s">
        <v>2500</v>
      </c>
      <c r="AI22" s="1116" t="s">
        <v>5564</v>
      </c>
      <c r="AJ22" s="1116" t="s">
        <v>7434</v>
      </c>
      <c r="AK22" s="1116" t="s">
        <v>4678</v>
      </c>
      <c r="AL22" s="1116" t="s">
        <v>3112</v>
      </c>
      <c r="AM22" s="1118" t="s">
        <v>7435</v>
      </c>
      <c r="AN22" s="1118" t="s">
        <v>3778</v>
      </c>
      <c r="AO22" s="1118" t="s">
        <v>7436</v>
      </c>
      <c r="AP22" s="1118" t="s">
        <v>7437</v>
      </c>
      <c r="AQ22" s="1118" t="s">
        <v>7438</v>
      </c>
      <c r="AR22" s="1118" t="s">
        <v>7146</v>
      </c>
      <c r="AS22" s="1118" t="s">
        <v>7439</v>
      </c>
      <c r="AT22" s="1110" t="s">
        <v>7440</v>
      </c>
      <c r="AU22" s="1103" t="s">
        <v>7441</v>
      </c>
      <c r="AV22" s="1074" t="str">
        <f t="shared" si="1"/>
        <v>2:07</v>
      </c>
      <c r="AW22" s="1151"/>
    </row>
    <row r="23" ht="15.75" customHeight="1">
      <c r="A23" s="1076" t="s">
        <v>424</v>
      </c>
      <c r="B23" s="1127" t="s">
        <v>6921</v>
      </c>
      <c r="C23" s="1073" t="s">
        <v>7442</v>
      </c>
      <c r="D23" s="1164" t="s">
        <v>6923</v>
      </c>
      <c r="E23" s="1165" t="s">
        <v>6924</v>
      </c>
      <c r="F23" s="1165" t="s">
        <v>6925</v>
      </c>
      <c r="G23" s="1073" t="s">
        <v>7443</v>
      </c>
      <c r="H23" s="1073" t="s">
        <v>7444</v>
      </c>
      <c r="I23" s="1165" t="s">
        <v>6928</v>
      </c>
      <c r="J23" s="1073" t="s">
        <v>7445</v>
      </c>
      <c r="K23" s="1165" t="s">
        <v>5627</v>
      </c>
      <c r="L23" s="1073" t="s">
        <v>4787</v>
      </c>
      <c r="M23" s="1073" t="s">
        <v>7446</v>
      </c>
      <c r="N23" s="1073" t="s">
        <v>7447</v>
      </c>
      <c r="O23" s="1073" t="s">
        <v>7448</v>
      </c>
      <c r="P23" s="1073" t="s">
        <v>3046</v>
      </c>
      <c r="Q23" s="1073" t="s">
        <v>7449</v>
      </c>
      <c r="R23" s="1073" t="s">
        <v>7450</v>
      </c>
      <c r="S23" s="1073" t="s">
        <v>7451</v>
      </c>
      <c r="T23" s="1165" t="s">
        <v>6936</v>
      </c>
      <c r="U23" s="1073" t="s">
        <v>7452</v>
      </c>
      <c r="V23" s="1073" t="s">
        <v>1782</v>
      </c>
      <c r="W23" s="1073" t="s">
        <v>7453</v>
      </c>
      <c r="X23" s="1073" t="s">
        <v>7454</v>
      </c>
      <c r="Y23" s="1073" t="s">
        <v>2378</v>
      </c>
      <c r="Z23" s="1165" t="s">
        <v>6940</v>
      </c>
      <c r="AA23" s="1165" t="s">
        <v>5481</v>
      </c>
      <c r="AB23" s="1073" t="s">
        <v>7455</v>
      </c>
      <c r="AC23" s="1074" t="s">
        <v>415</v>
      </c>
      <c r="AD23" s="1073" t="s">
        <v>7456</v>
      </c>
      <c r="AE23" s="1073" t="s">
        <v>7457</v>
      </c>
      <c r="AF23" s="1073" t="s">
        <v>7458</v>
      </c>
      <c r="AG23" s="1165" t="s">
        <v>6944</v>
      </c>
      <c r="AH23" s="1165" t="s">
        <v>2223</v>
      </c>
      <c r="AI23" s="1073" t="s">
        <v>7459</v>
      </c>
      <c r="AJ23" s="1073" t="s">
        <v>7460</v>
      </c>
      <c r="AK23" s="1073" t="s">
        <v>4704</v>
      </c>
      <c r="AL23" s="1165" t="s">
        <v>3221</v>
      </c>
      <c r="AM23" s="1073" t="s">
        <v>7099</v>
      </c>
      <c r="AN23" s="1165" t="s">
        <v>231</v>
      </c>
      <c r="AO23" s="1165" t="s">
        <v>6949</v>
      </c>
      <c r="AP23" s="1073" t="s">
        <v>7461</v>
      </c>
      <c r="AQ23" s="1073" t="s">
        <v>5396</v>
      </c>
      <c r="AR23" s="1165" t="s">
        <v>6952</v>
      </c>
      <c r="AS23" s="1073" t="s">
        <v>3359</v>
      </c>
      <c r="AT23" s="1073" t="s">
        <v>7462</v>
      </c>
      <c r="AU23" s="1073" t="s">
        <v>7463</v>
      </c>
      <c r="AV23" s="1074" t="str">
        <f t="shared" si="1"/>
        <v>3:34</v>
      </c>
      <c r="AW23" s="1166" t="s">
        <v>7464</v>
      </c>
    </row>
    <row r="24" ht="15.75" customHeight="1">
      <c r="A24" s="1076" t="s">
        <v>7465</v>
      </c>
      <c r="B24" s="1127" t="s">
        <v>6921</v>
      </c>
      <c r="C24" s="1074" t="s">
        <v>7442</v>
      </c>
      <c r="D24" s="1100" t="s">
        <v>7466</v>
      </c>
      <c r="E24" s="1074" t="s">
        <v>7142</v>
      </c>
      <c r="F24" s="1074" t="s">
        <v>7167</v>
      </c>
      <c r="G24" s="1074" t="s">
        <v>7467</v>
      </c>
      <c r="H24" s="1167" t="s">
        <v>6927</v>
      </c>
      <c r="I24" s="1074" t="s">
        <v>949</v>
      </c>
      <c r="J24" s="1073" t="s">
        <v>7468</v>
      </c>
      <c r="K24" s="1073" t="s">
        <v>7468</v>
      </c>
      <c r="L24" s="1074" t="s">
        <v>7469</v>
      </c>
      <c r="M24" s="1074" t="s">
        <v>4668</v>
      </c>
      <c r="N24" s="1074" t="s">
        <v>7131</v>
      </c>
      <c r="O24" s="1165" t="s">
        <v>6932</v>
      </c>
      <c r="P24" s="1074" t="s">
        <v>6206</v>
      </c>
      <c r="Q24" s="1074" t="s">
        <v>479</v>
      </c>
      <c r="R24" s="1073" t="s">
        <v>7468</v>
      </c>
      <c r="S24" s="1074" t="s">
        <v>7470</v>
      </c>
      <c r="T24" s="1074" t="s">
        <v>473</v>
      </c>
      <c r="U24" s="1074" t="s">
        <v>7471</v>
      </c>
      <c r="V24" s="1074" t="s">
        <v>7472</v>
      </c>
      <c r="W24" s="1074" t="s">
        <v>7473</v>
      </c>
      <c r="X24" s="1074" t="s">
        <v>7283</v>
      </c>
      <c r="Y24" s="1074" t="s">
        <v>7285</v>
      </c>
      <c r="Z24" s="1074" t="s">
        <v>709</v>
      </c>
      <c r="AA24" s="1074" t="s">
        <v>7474</v>
      </c>
      <c r="AB24" s="1074" t="s">
        <v>7475</v>
      </c>
      <c r="AC24" s="1074" t="s">
        <v>3097</v>
      </c>
      <c r="AD24" s="1074" t="s">
        <v>7476</v>
      </c>
      <c r="AE24" s="1074" t="s">
        <v>7429</v>
      </c>
      <c r="AF24" s="1074" t="s">
        <v>7477</v>
      </c>
      <c r="AG24" s="1074" t="s">
        <v>3510</v>
      </c>
      <c r="AH24" s="1074" t="s">
        <v>7478</v>
      </c>
      <c r="AI24" s="1074" t="s">
        <v>7479</v>
      </c>
      <c r="AJ24" s="1074" t="s">
        <v>7480</v>
      </c>
      <c r="AK24" s="1074" t="s">
        <v>154</v>
      </c>
      <c r="AL24" s="1074" t="s">
        <v>7288</v>
      </c>
      <c r="AM24" s="1074" t="s">
        <v>7481</v>
      </c>
      <c r="AN24" s="1073" t="s">
        <v>7482</v>
      </c>
      <c r="AO24" s="1073" t="s">
        <v>7468</v>
      </c>
      <c r="AP24" s="1074" t="s">
        <v>7483</v>
      </c>
      <c r="AQ24" s="1074" t="s">
        <v>5518</v>
      </c>
      <c r="AR24" s="1074" t="s">
        <v>7484</v>
      </c>
      <c r="AS24" s="1074" t="s">
        <v>7485</v>
      </c>
      <c r="AT24" s="1167" t="s">
        <v>6953</v>
      </c>
      <c r="AU24" s="1073" t="s">
        <v>7486</v>
      </c>
      <c r="AV24" s="1074" t="str">
        <f t="shared" si="1"/>
        <v>3:07</v>
      </c>
      <c r="AW24" s="1133" t="s">
        <v>7487</v>
      </c>
    </row>
    <row r="25" ht="15.75" customHeight="1">
      <c r="A25" s="1120" t="s">
        <v>3964</v>
      </c>
      <c r="B25" s="1065" t="s">
        <v>6891</v>
      </c>
      <c r="C25" s="1156" t="s">
        <v>7488</v>
      </c>
      <c r="D25" s="1100" t="s">
        <v>7489</v>
      </c>
      <c r="E25" s="1121" t="s">
        <v>7490</v>
      </c>
      <c r="F25" s="1121" t="s">
        <v>5439</v>
      </c>
      <c r="G25" s="1121" t="s">
        <v>7491</v>
      </c>
      <c r="H25" s="1109" t="s">
        <v>7492</v>
      </c>
      <c r="I25" s="1109" t="s">
        <v>7393</v>
      </c>
      <c r="J25" s="1111" t="s">
        <v>7266</v>
      </c>
      <c r="K25" s="1111" t="s">
        <v>5764</v>
      </c>
      <c r="L25" s="1111" t="s">
        <v>4520</v>
      </c>
      <c r="M25" s="1111" t="s">
        <v>7493</v>
      </c>
      <c r="N25" s="1111" t="s">
        <v>4214</v>
      </c>
      <c r="O25" s="1111" t="s">
        <v>7494</v>
      </c>
      <c r="P25" s="1111" t="s">
        <v>4775</v>
      </c>
      <c r="Q25" s="1114" t="s">
        <v>7495</v>
      </c>
      <c r="R25" s="1114" t="s">
        <v>4319</v>
      </c>
      <c r="S25" s="1114" t="s">
        <v>5452</v>
      </c>
      <c r="T25" s="1114" t="s">
        <v>7496</v>
      </c>
      <c r="U25" s="1114" t="s">
        <v>7497</v>
      </c>
      <c r="V25" s="1114" t="s">
        <v>7498</v>
      </c>
      <c r="W25" s="1123" t="s">
        <v>7499</v>
      </c>
      <c r="X25" s="1123" t="s">
        <v>3640</v>
      </c>
      <c r="Y25" s="1123" t="s">
        <v>5118</v>
      </c>
      <c r="Z25" s="1123" t="s">
        <v>1549</v>
      </c>
      <c r="AA25" s="1123" t="s">
        <v>7500</v>
      </c>
      <c r="AB25" s="1123" t="s">
        <v>7475</v>
      </c>
      <c r="AC25" s="1123" t="s">
        <v>4521</v>
      </c>
      <c r="AD25" s="1121" t="s">
        <v>5179</v>
      </c>
      <c r="AE25" s="1121" t="s">
        <v>2939</v>
      </c>
      <c r="AF25" s="1124" t="s">
        <v>7501</v>
      </c>
      <c r="AG25" s="1124" t="s">
        <v>7433</v>
      </c>
      <c r="AH25" s="1124" t="s">
        <v>7502</v>
      </c>
      <c r="AI25" s="1124" t="s">
        <v>4516</v>
      </c>
      <c r="AJ25" s="1124" t="s">
        <v>7503</v>
      </c>
      <c r="AK25" s="1124" t="s">
        <v>7504</v>
      </c>
      <c r="AL25" s="1124" t="s">
        <v>4651</v>
      </c>
      <c r="AM25" s="1117" t="s">
        <v>7505</v>
      </c>
      <c r="AN25" s="1117" t="s">
        <v>7506</v>
      </c>
      <c r="AO25" s="1117" t="s">
        <v>7507</v>
      </c>
      <c r="AP25" s="1117" t="s">
        <v>7508</v>
      </c>
      <c r="AQ25" s="1117" t="s">
        <v>7509</v>
      </c>
      <c r="AR25" s="1117" t="s">
        <v>7510</v>
      </c>
      <c r="AS25" s="1117" t="s">
        <v>4879</v>
      </c>
      <c r="AT25" s="1111" t="s">
        <v>7511</v>
      </c>
      <c r="AU25" s="1125" t="s">
        <v>7512</v>
      </c>
      <c r="AV25" s="1074" t="str">
        <f t="shared" si="1"/>
        <v>1:56</v>
      </c>
      <c r="AW25" s="1151"/>
    </row>
    <row r="26" ht="15.75" customHeight="1">
      <c r="A26" s="1085" t="s">
        <v>520</v>
      </c>
      <c r="B26" s="1065" t="s">
        <v>6891</v>
      </c>
      <c r="C26" s="1073" t="s">
        <v>7513</v>
      </c>
      <c r="D26" s="1100" t="s">
        <v>7345</v>
      </c>
      <c r="E26" s="1073" t="s">
        <v>7036</v>
      </c>
      <c r="F26" s="1073" t="s">
        <v>7514</v>
      </c>
      <c r="G26" s="1074" t="s">
        <v>7515</v>
      </c>
      <c r="H26" s="1073" t="s">
        <v>7516</v>
      </c>
      <c r="I26" s="1073" t="s">
        <v>273</v>
      </c>
      <c r="J26" s="1073" t="s">
        <v>1081</v>
      </c>
      <c r="K26" s="1074" t="s">
        <v>7222</v>
      </c>
      <c r="L26" s="1073" t="s">
        <v>7517</v>
      </c>
      <c r="M26" s="1073" t="s">
        <v>7518</v>
      </c>
      <c r="N26" s="1073" t="s">
        <v>7519</v>
      </c>
      <c r="O26" s="1073" t="s">
        <v>7520</v>
      </c>
      <c r="P26" s="1073" t="s">
        <v>7155</v>
      </c>
      <c r="Q26" s="1080" t="s">
        <v>7521</v>
      </c>
      <c r="R26" s="1073" t="s">
        <v>7522</v>
      </c>
      <c r="S26" s="1074" t="s">
        <v>7523</v>
      </c>
      <c r="T26" s="1073" t="s">
        <v>7524</v>
      </c>
      <c r="U26" s="1073" t="s">
        <v>5333</v>
      </c>
      <c r="V26" s="1073" t="s">
        <v>7525</v>
      </c>
      <c r="W26" s="1078" t="str">
        <f>HYPERLINK("https://www.youtube.com/watch?v=nn1ub1z3NYM","1:45.96")</f>
        <v>1:45.96</v>
      </c>
      <c r="X26" s="1073" t="s">
        <v>4498</v>
      </c>
      <c r="Y26" s="1074" t="s">
        <v>4525</v>
      </c>
      <c r="Z26" s="1073" t="s">
        <v>839</v>
      </c>
      <c r="AA26" s="1073" t="s">
        <v>7526</v>
      </c>
      <c r="AB26" s="1073" t="s">
        <v>7527</v>
      </c>
      <c r="AC26" s="1073" t="s">
        <v>7192</v>
      </c>
      <c r="AD26" s="1073" t="s">
        <v>7528</v>
      </c>
      <c r="AE26" s="1080" t="s">
        <v>3777</v>
      </c>
      <c r="AF26" s="1074" t="s">
        <v>7529</v>
      </c>
      <c r="AG26" s="1073" t="s">
        <v>7530</v>
      </c>
      <c r="AH26" s="1073" t="s">
        <v>2354</v>
      </c>
      <c r="AI26" s="1073" t="s">
        <v>7531</v>
      </c>
      <c r="AJ26" s="1074" t="s">
        <v>6461</v>
      </c>
      <c r="AK26" s="1073" t="s">
        <v>7532</v>
      </c>
      <c r="AL26" s="1074" t="s">
        <v>3138</v>
      </c>
      <c r="AM26" s="1074" t="s">
        <v>7533</v>
      </c>
      <c r="AN26" s="1074" t="s">
        <v>1738</v>
      </c>
      <c r="AO26" s="1073" t="s">
        <v>1000</v>
      </c>
      <c r="AP26" s="1073" t="s">
        <v>7366</v>
      </c>
      <c r="AQ26" s="1073" t="s">
        <v>7534</v>
      </c>
      <c r="AR26" s="1073" t="s">
        <v>7535</v>
      </c>
      <c r="AS26" s="1073" t="s">
        <v>7536</v>
      </c>
      <c r="AT26" s="1073" t="s">
        <v>7537</v>
      </c>
      <c r="AU26" s="1073" t="s">
        <v>7538</v>
      </c>
      <c r="AV26" s="1074" t="str">
        <f t="shared" si="1"/>
        <v>2:25</v>
      </c>
      <c r="AW26" s="1166" t="s">
        <v>7539</v>
      </c>
    </row>
    <row r="27">
      <c r="A27" s="1064" t="s">
        <v>7540</v>
      </c>
      <c r="B27" s="1168" t="s">
        <v>6891</v>
      </c>
      <c r="C27" s="1073" t="s">
        <v>7541</v>
      </c>
      <c r="D27" s="1154" t="s">
        <v>7542</v>
      </c>
      <c r="E27" s="1073" t="s">
        <v>3708</v>
      </c>
      <c r="F27" s="1073" t="s">
        <v>7543</v>
      </c>
      <c r="G27" s="1073" t="s">
        <v>7544</v>
      </c>
      <c r="H27" s="1073" t="s">
        <v>7545</v>
      </c>
      <c r="I27" s="1073" t="s">
        <v>4254</v>
      </c>
      <c r="J27" s="1073" t="s">
        <v>7546</v>
      </c>
      <c r="K27" s="1073" t="s">
        <v>7547</v>
      </c>
      <c r="L27" s="1073" t="s">
        <v>3806</v>
      </c>
      <c r="M27" s="1073" t="s">
        <v>7548</v>
      </c>
      <c r="N27" s="1073" t="s">
        <v>7549</v>
      </c>
      <c r="O27" s="1073" t="s">
        <v>7550</v>
      </c>
      <c r="P27" s="1073" t="s">
        <v>7429</v>
      </c>
      <c r="Q27" s="1073" t="s">
        <v>3451</v>
      </c>
      <c r="R27" s="1073" t="s">
        <v>3041</v>
      </c>
      <c r="S27" s="1073" t="s">
        <v>5582</v>
      </c>
      <c r="T27" s="1073" t="s">
        <v>6936</v>
      </c>
      <c r="U27" s="1073" t="s">
        <v>7551</v>
      </c>
      <c r="V27" s="1073" t="s">
        <v>4414</v>
      </c>
      <c r="W27" s="1073" t="s">
        <v>7552</v>
      </c>
      <c r="X27" s="1073" t="s">
        <v>7553</v>
      </c>
      <c r="Y27" s="1073" t="s">
        <v>7554</v>
      </c>
      <c r="Z27" s="1073" t="s">
        <v>7555</v>
      </c>
      <c r="AA27" s="1073" t="s">
        <v>7556</v>
      </c>
      <c r="AB27" s="1073"/>
      <c r="AC27" s="1073" t="s">
        <v>7557</v>
      </c>
      <c r="AD27" s="1073" t="s">
        <v>7558</v>
      </c>
      <c r="AE27" s="1073" t="s">
        <v>3035</v>
      </c>
      <c r="AF27" s="1073" t="s">
        <v>7559</v>
      </c>
      <c r="AG27" s="1073" t="s">
        <v>7560</v>
      </c>
      <c r="AH27" s="1073" t="s">
        <v>7561</v>
      </c>
      <c r="AI27" s="1073" t="s">
        <v>4299</v>
      </c>
      <c r="AJ27" s="1073" t="s">
        <v>7562</v>
      </c>
      <c r="AK27" s="1073" t="s">
        <v>7161</v>
      </c>
      <c r="AL27" s="1073" t="s">
        <v>2129</v>
      </c>
      <c r="AM27" s="1073" t="s">
        <v>7563</v>
      </c>
      <c r="AN27" s="1073" t="s">
        <v>4815</v>
      </c>
      <c r="AO27" s="1073" t="s">
        <v>2081</v>
      </c>
      <c r="AP27" s="1073" t="s">
        <v>7564</v>
      </c>
      <c r="AQ27" s="1073" t="s">
        <v>7565</v>
      </c>
      <c r="AR27" s="1073" t="s">
        <v>5817</v>
      </c>
      <c r="AS27" s="1073" t="s">
        <v>7566</v>
      </c>
      <c r="AT27" s="1073" t="s">
        <v>6585</v>
      </c>
      <c r="AU27" s="1073" t="s">
        <v>7567</v>
      </c>
      <c r="AV27" s="1074" t="str">
        <f t="shared" si="1"/>
        <v>2:05</v>
      </c>
      <c r="AW27" s="1133"/>
    </row>
    <row r="28" ht="15.75" customHeight="1">
      <c r="A28" s="1140" t="s">
        <v>2249</v>
      </c>
      <c r="B28" s="1141" t="s">
        <v>6921</v>
      </c>
      <c r="C28" s="1066" t="s">
        <v>7541</v>
      </c>
      <c r="D28" s="1094" t="s">
        <v>7568</v>
      </c>
      <c r="E28" s="1094" t="s">
        <v>7569</v>
      </c>
      <c r="F28" s="1094" t="s">
        <v>7570</v>
      </c>
      <c r="G28" s="1094" t="s">
        <v>7571</v>
      </c>
      <c r="H28" s="1094" t="s">
        <v>7572</v>
      </c>
      <c r="I28" s="1094" t="s">
        <v>7573</v>
      </c>
      <c r="J28" s="1169" t="s">
        <v>6929</v>
      </c>
      <c r="K28" s="1094" t="s">
        <v>7574</v>
      </c>
      <c r="L28" s="1094" t="s">
        <v>4787</v>
      </c>
      <c r="M28" s="1169" t="s">
        <v>6930</v>
      </c>
      <c r="N28" s="1169" t="s">
        <v>6931</v>
      </c>
      <c r="O28" s="1094" t="s">
        <v>7575</v>
      </c>
      <c r="P28" s="1169" t="s">
        <v>6933</v>
      </c>
      <c r="Q28" s="1169" t="s">
        <v>6934</v>
      </c>
      <c r="R28" s="1094" t="s">
        <v>7576</v>
      </c>
      <c r="S28" s="1169" t="s">
        <v>6549</v>
      </c>
      <c r="T28" s="1094" t="s">
        <v>7577</v>
      </c>
      <c r="U28" s="1094" t="s">
        <v>5519</v>
      </c>
      <c r="V28" s="1169" t="s">
        <v>6938</v>
      </c>
      <c r="W28" s="1169" t="s">
        <v>6939</v>
      </c>
      <c r="X28" s="1094" t="s">
        <v>5448</v>
      </c>
      <c r="Y28" s="1094" t="s">
        <v>7578</v>
      </c>
      <c r="Z28" s="1094" t="s">
        <v>7579</v>
      </c>
      <c r="AA28" s="1094" t="s">
        <v>7338</v>
      </c>
      <c r="AB28" s="1094" t="s">
        <v>7580</v>
      </c>
      <c r="AC28" s="1094" t="s">
        <v>5414</v>
      </c>
      <c r="AD28" s="1094" t="s">
        <v>7581</v>
      </c>
      <c r="AE28" s="1094" t="s">
        <v>263</v>
      </c>
      <c r="AF28" s="1094" t="s">
        <v>7582</v>
      </c>
      <c r="AG28" s="1094" t="s">
        <v>7204</v>
      </c>
      <c r="AH28" s="1094" t="s">
        <v>7583</v>
      </c>
      <c r="AI28" s="1094" t="s">
        <v>7334</v>
      </c>
      <c r="AJ28" s="1094" t="s">
        <v>7584</v>
      </c>
      <c r="AK28" s="1094" t="s">
        <v>7585</v>
      </c>
      <c r="AL28" s="1094" t="s">
        <v>2917</v>
      </c>
      <c r="AM28" s="1094" t="s">
        <v>7532</v>
      </c>
      <c r="AN28" s="1094" t="s">
        <v>4450</v>
      </c>
      <c r="AO28" s="1094" t="s">
        <v>5817</v>
      </c>
      <c r="AP28" s="1094" t="s">
        <v>7586</v>
      </c>
      <c r="AQ28" s="1094" t="s">
        <v>848</v>
      </c>
      <c r="AR28" s="1094" t="s">
        <v>7587</v>
      </c>
      <c r="AS28" s="1094" t="s">
        <v>7588</v>
      </c>
      <c r="AT28" s="1094" t="s">
        <v>7589</v>
      </c>
      <c r="AU28" s="1103" t="s">
        <v>6989</v>
      </c>
      <c r="AV28" s="1074" t="str">
        <f t="shared" si="1"/>
        <v>2:50</v>
      </c>
      <c r="AW28" s="1170"/>
    </row>
    <row r="29">
      <c r="A29" s="1140" t="s">
        <v>1479</v>
      </c>
      <c r="B29" s="1141" t="s">
        <v>6891</v>
      </c>
      <c r="C29" s="1066" t="s">
        <v>7590</v>
      </c>
      <c r="D29" s="1154" t="s">
        <v>7591</v>
      </c>
      <c r="E29" s="1107" t="s">
        <v>7490</v>
      </c>
      <c r="F29" s="1107" t="s">
        <v>7592</v>
      </c>
      <c r="G29" s="1107" t="s">
        <v>7593</v>
      </c>
      <c r="H29" s="1108" t="s">
        <v>7594</v>
      </c>
      <c r="I29" s="1108" t="s">
        <v>2686</v>
      </c>
      <c r="J29" s="1110" t="s">
        <v>7595</v>
      </c>
      <c r="K29" s="1110" t="s">
        <v>6232</v>
      </c>
      <c r="L29" s="1110" t="s">
        <v>7596</v>
      </c>
      <c r="M29" s="1110" t="s">
        <v>7597</v>
      </c>
      <c r="N29" s="1110" t="s">
        <v>7598</v>
      </c>
      <c r="O29" s="1110" t="s">
        <v>7599</v>
      </c>
      <c r="P29" s="1110" t="s">
        <v>3043</v>
      </c>
      <c r="Q29" s="1112" t="s">
        <v>7600</v>
      </c>
      <c r="R29" s="1112" t="s">
        <v>7601</v>
      </c>
      <c r="S29" s="1112" t="s">
        <v>7602</v>
      </c>
      <c r="T29" s="1112" t="s">
        <v>7603</v>
      </c>
      <c r="U29" s="1112" t="s">
        <v>7604</v>
      </c>
      <c r="V29" s="1112" t="s">
        <v>7605</v>
      </c>
      <c r="W29" s="1115" t="s">
        <v>7606</v>
      </c>
      <c r="X29" s="1115" t="s">
        <v>7607</v>
      </c>
      <c r="Y29" s="1115" t="s">
        <v>7608</v>
      </c>
      <c r="Z29" s="1115" t="s">
        <v>7609</v>
      </c>
      <c r="AA29" s="1073" t="s">
        <v>1642</v>
      </c>
      <c r="AB29" s="1115" t="s">
        <v>7610</v>
      </c>
      <c r="AC29" s="1115" t="s">
        <v>4959</v>
      </c>
      <c r="AD29" s="1107" t="s">
        <v>7611</v>
      </c>
      <c r="AE29" s="1107" t="s">
        <v>415</v>
      </c>
      <c r="AF29" s="1116" t="s">
        <v>7612</v>
      </c>
      <c r="AG29" s="1116" t="s">
        <v>3018</v>
      </c>
      <c r="AH29" s="1116" t="s">
        <v>4132</v>
      </c>
      <c r="AI29" s="1116" t="s">
        <v>7613</v>
      </c>
      <c r="AJ29" s="1116" t="s">
        <v>7614</v>
      </c>
      <c r="AK29" s="1116" t="s">
        <v>287</v>
      </c>
      <c r="AL29" s="1116" t="s">
        <v>2440</v>
      </c>
      <c r="AM29" s="1118" t="s">
        <v>7615</v>
      </c>
      <c r="AN29" s="1118" t="s">
        <v>7290</v>
      </c>
      <c r="AO29" s="1118" t="s">
        <v>7616</v>
      </c>
      <c r="AP29" s="1118" t="s">
        <v>7617</v>
      </c>
      <c r="AQ29" s="1118" t="s">
        <v>7618</v>
      </c>
      <c r="AR29" s="1118" t="s">
        <v>7619</v>
      </c>
      <c r="AS29" s="1118" t="s">
        <v>1406</v>
      </c>
      <c r="AT29" s="1110" t="s">
        <v>7620</v>
      </c>
      <c r="AU29" s="1103" t="s">
        <v>7621</v>
      </c>
      <c r="AV29" s="1074" t="str">
        <f t="shared" si="1"/>
        <v>3:31</v>
      </c>
      <c r="AW29" s="1151"/>
    </row>
    <row r="30" ht="15.75" customHeight="1">
      <c r="A30" s="1163" t="s">
        <v>7622</v>
      </c>
      <c r="B30" s="1065" t="s">
        <v>6891</v>
      </c>
      <c r="C30" s="1066" t="s">
        <v>7623</v>
      </c>
      <c r="D30" s="1100" t="s">
        <v>7624</v>
      </c>
      <c r="E30" s="1121" t="s">
        <v>571</v>
      </c>
      <c r="F30" s="1121" t="s">
        <v>7625</v>
      </c>
      <c r="G30" s="1121" t="s">
        <v>7626</v>
      </c>
      <c r="H30" s="1109" t="s">
        <v>7627</v>
      </c>
      <c r="I30" s="1109" t="s">
        <v>273</v>
      </c>
      <c r="J30" s="1111" t="s">
        <v>7628</v>
      </c>
      <c r="K30" s="1111" t="s">
        <v>1334</v>
      </c>
      <c r="L30" s="1111" t="s">
        <v>4630</v>
      </c>
      <c r="M30" s="1111" t="s">
        <v>7629</v>
      </c>
      <c r="N30" s="1111" t="s">
        <v>7427</v>
      </c>
      <c r="O30" s="1111" t="s">
        <v>7630</v>
      </c>
      <c r="P30" s="1111" t="s">
        <v>7631</v>
      </c>
      <c r="Q30" s="1114" t="s">
        <v>7632</v>
      </c>
      <c r="R30" s="1114" t="s">
        <v>7633</v>
      </c>
      <c r="S30" s="1114" t="s">
        <v>2081</v>
      </c>
      <c r="T30" s="1114" t="s">
        <v>7073</v>
      </c>
      <c r="U30" s="1114" t="s">
        <v>7634</v>
      </c>
      <c r="V30" s="1114" t="s">
        <v>7525</v>
      </c>
      <c r="W30" s="1123" t="s">
        <v>7635</v>
      </c>
      <c r="X30" s="1123" t="s">
        <v>6997</v>
      </c>
      <c r="Y30" s="1123" t="s">
        <v>7636</v>
      </c>
      <c r="Z30" s="1123" t="s">
        <v>7637</v>
      </c>
      <c r="AA30" s="1123" t="s">
        <v>7638</v>
      </c>
      <c r="AB30" s="1123" t="s">
        <v>2457</v>
      </c>
      <c r="AC30" s="1123" t="s">
        <v>3170</v>
      </c>
      <c r="AD30" s="1121" t="s">
        <v>7639</v>
      </c>
      <c r="AE30" s="1121" t="s">
        <v>3390</v>
      </c>
      <c r="AF30" s="1124" t="s">
        <v>7020</v>
      </c>
      <c r="AG30" s="1124" t="s">
        <v>7640</v>
      </c>
      <c r="AH30" s="1124" t="s">
        <v>5945</v>
      </c>
      <c r="AI30" s="1124" t="s">
        <v>7641</v>
      </c>
      <c r="AJ30" s="1124" t="s">
        <v>7642</v>
      </c>
      <c r="AK30" s="1124" t="s">
        <v>7643</v>
      </c>
      <c r="AL30" s="1124" t="s">
        <v>4603</v>
      </c>
      <c r="AM30" s="1117" t="s">
        <v>7644</v>
      </c>
      <c r="AN30" s="1117" t="s">
        <v>4603</v>
      </c>
      <c r="AO30" s="1117" t="s">
        <v>3485</v>
      </c>
      <c r="AP30" s="1117" t="s">
        <v>7645</v>
      </c>
      <c r="AQ30" s="1117" t="s">
        <v>7646</v>
      </c>
      <c r="AR30" s="1117" t="s">
        <v>7647</v>
      </c>
      <c r="AS30" s="1117" t="s">
        <v>4772</v>
      </c>
      <c r="AT30" s="1111" t="s">
        <v>7648</v>
      </c>
      <c r="AU30" s="1125" t="s">
        <v>7649</v>
      </c>
      <c r="AV30" s="1074" t="str">
        <f t="shared" si="1"/>
        <v>2:54</v>
      </c>
      <c r="AW30" s="1151"/>
    </row>
    <row r="31">
      <c r="A31" s="1161" t="s">
        <v>2018</v>
      </c>
      <c r="B31" s="1168" t="s">
        <v>6891</v>
      </c>
      <c r="C31" s="1073" t="s">
        <v>7650</v>
      </c>
      <c r="D31" s="1094" t="s">
        <v>7651</v>
      </c>
      <c r="E31" s="1073" t="s">
        <v>7652</v>
      </c>
      <c r="F31" s="1073" t="s">
        <v>7653</v>
      </c>
      <c r="G31" s="1073" t="s">
        <v>7654</v>
      </c>
      <c r="H31" s="1094" t="s">
        <v>7655</v>
      </c>
      <c r="I31" s="1073" t="s">
        <v>7656</v>
      </c>
      <c r="J31" s="1073" t="s">
        <v>7657</v>
      </c>
      <c r="K31" s="1073" t="s">
        <v>7658</v>
      </c>
      <c r="L31" s="1073" t="s">
        <v>3148</v>
      </c>
      <c r="M31" s="1073" t="s">
        <v>7659</v>
      </c>
      <c r="N31" s="1073" t="s">
        <v>7040</v>
      </c>
      <c r="O31" s="1073" t="s">
        <v>2098</v>
      </c>
      <c r="P31" s="1073" t="s">
        <v>2934</v>
      </c>
      <c r="Q31" s="1073" t="s">
        <v>905</v>
      </c>
      <c r="R31" s="1073" t="s">
        <v>7660</v>
      </c>
      <c r="S31" s="1073" t="s">
        <v>7661</v>
      </c>
      <c r="T31" s="1073" t="s">
        <v>7662</v>
      </c>
      <c r="U31" s="1073" t="s">
        <v>5567</v>
      </c>
      <c r="V31" s="1073" t="s">
        <v>7663</v>
      </c>
      <c r="W31" s="1073" t="s">
        <v>7664</v>
      </c>
      <c r="X31" s="1073" t="s">
        <v>7665</v>
      </c>
      <c r="Y31" s="1073" t="s">
        <v>3266</v>
      </c>
      <c r="Z31" s="1073" t="s">
        <v>7666</v>
      </c>
      <c r="AA31" s="1115" t="s">
        <v>1243</v>
      </c>
      <c r="AB31" s="1073" t="s">
        <v>7667</v>
      </c>
      <c r="AC31" s="1073" t="s">
        <v>7668</v>
      </c>
      <c r="AD31" s="1073" t="s">
        <v>7669</v>
      </c>
      <c r="AE31" s="1073" t="s">
        <v>3121</v>
      </c>
      <c r="AF31" s="1073" t="s">
        <v>7670</v>
      </c>
      <c r="AG31" s="1073" t="s">
        <v>656</v>
      </c>
      <c r="AH31" s="1073" t="s">
        <v>1665</v>
      </c>
      <c r="AI31" s="1073" t="s">
        <v>7259</v>
      </c>
      <c r="AJ31" s="1073" t="s">
        <v>7671</v>
      </c>
      <c r="AK31" s="1073" t="s">
        <v>7334</v>
      </c>
      <c r="AL31" s="1073" t="s">
        <v>2728</v>
      </c>
      <c r="AM31" s="1073" t="s">
        <v>7672</v>
      </c>
      <c r="AN31" s="1073" t="s">
        <v>6620</v>
      </c>
      <c r="AO31" s="1073" t="s">
        <v>4473</v>
      </c>
      <c r="AP31" s="1073" t="s">
        <v>7673</v>
      </c>
      <c r="AQ31" s="1073" t="s">
        <v>2548</v>
      </c>
      <c r="AR31" s="1073" t="s">
        <v>7674</v>
      </c>
      <c r="AS31" s="1073" t="s">
        <v>363</v>
      </c>
      <c r="AT31" s="1073" t="s">
        <v>7675</v>
      </c>
      <c r="AU31" s="1073" t="s">
        <v>7676</v>
      </c>
      <c r="AV31" s="1073" t="str">
        <f t="shared" si="1"/>
        <v>4:11</v>
      </c>
      <c r="AW31" s="1166" t="s">
        <v>7677</v>
      </c>
    </row>
    <row r="32">
      <c r="A32" s="1161" t="s">
        <v>1039</v>
      </c>
      <c r="B32" s="1168" t="s">
        <v>6891</v>
      </c>
      <c r="C32" s="1073" t="s">
        <v>7678</v>
      </c>
      <c r="D32" s="1154" t="s">
        <v>7679</v>
      </c>
      <c r="E32" s="1073" t="s">
        <v>7036</v>
      </c>
      <c r="F32" s="1073" t="s">
        <v>7680</v>
      </c>
      <c r="G32" s="1073" t="s">
        <v>7681</v>
      </c>
      <c r="H32" s="1073" t="s">
        <v>7682</v>
      </c>
      <c r="I32" s="1073" t="s">
        <v>1371</v>
      </c>
      <c r="J32" s="1073" t="s">
        <v>7683</v>
      </c>
      <c r="K32" s="1073" t="s">
        <v>3255</v>
      </c>
      <c r="L32" s="1073" t="s">
        <v>3478</v>
      </c>
      <c r="M32" s="1073" t="s">
        <v>7684</v>
      </c>
      <c r="N32" s="1073" t="s">
        <v>6768</v>
      </c>
      <c r="O32" s="1073" t="s">
        <v>7151</v>
      </c>
      <c r="P32" s="1073" t="s">
        <v>7155</v>
      </c>
      <c r="Q32" s="1073" t="s">
        <v>7685</v>
      </c>
      <c r="R32" s="1073" t="s">
        <v>7686</v>
      </c>
      <c r="S32" s="1073" t="s">
        <v>7687</v>
      </c>
      <c r="T32" s="1073" t="s">
        <v>7688</v>
      </c>
      <c r="U32" s="1073" t="s">
        <v>7134</v>
      </c>
      <c r="V32" s="1073" t="s">
        <v>7689</v>
      </c>
      <c r="W32" s="1073" t="s">
        <v>7282</v>
      </c>
      <c r="X32" s="1073" t="s">
        <v>7178</v>
      </c>
      <c r="Y32" s="1073" t="s">
        <v>4409</v>
      </c>
      <c r="Z32" s="1073" t="s">
        <v>7690</v>
      </c>
      <c r="AA32" s="1073" t="s">
        <v>4678</v>
      </c>
      <c r="AB32" s="1073" t="s">
        <v>7691</v>
      </c>
      <c r="AC32" s="1073" t="s">
        <v>7692</v>
      </c>
      <c r="AD32" s="1073" t="s">
        <v>7693</v>
      </c>
      <c r="AE32" s="1073" t="s">
        <v>3121</v>
      </c>
      <c r="AF32" s="1073" t="s">
        <v>7694</v>
      </c>
      <c r="AG32" s="1073" t="s">
        <v>7695</v>
      </c>
      <c r="AH32" s="1073" t="s">
        <v>4132</v>
      </c>
      <c r="AI32" s="1073" t="s">
        <v>7696</v>
      </c>
      <c r="AJ32" s="1073" t="s">
        <v>7697</v>
      </c>
      <c r="AK32" s="1073" t="s">
        <v>7698</v>
      </c>
      <c r="AL32" s="1073" t="s">
        <v>7699</v>
      </c>
      <c r="AM32" s="1073" t="s">
        <v>7700</v>
      </c>
      <c r="AN32" s="1073" t="s">
        <v>2424</v>
      </c>
      <c r="AO32" s="1073" t="s">
        <v>7587</v>
      </c>
      <c r="AP32" s="1073" t="s">
        <v>7701</v>
      </c>
      <c r="AQ32" s="1073" t="s">
        <v>3849</v>
      </c>
      <c r="AR32" s="1073" t="s">
        <v>7507</v>
      </c>
      <c r="AS32" s="1073" t="s">
        <v>1128</v>
      </c>
      <c r="AT32" s="1073" t="s">
        <v>7702</v>
      </c>
      <c r="AU32" s="1073" t="s">
        <v>7703</v>
      </c>
      <c r="AV32" s="1074" t="str">
        <f t="shared" si="1"/>
        <v>2:25</v>
      </c>
      <c r="AW32" s="1166" t="s">
        <v>7704</v>
      </c>
    </row>
    <row r="33" ht="15.75" customHeight="1">
      <c r="A33" s="1161" t="s">
        <v>3573</v>
      </c>
      <c r="B33" s="1065" t="s">
        <v>6891</v>
      </c>
      <c r="C33" s="1074" t="s">
        <v>7705</v>
      </c>
      <c r="D33" s="1100" t="s">
        <v>7706</v>
      </c>
      <c r="E33" s="1074" t="s">
        <v>7707</v>
      </c>
      <c r="F33" s="1074" t="s">
        <v>7708</v>
      </c>
      <c r="G33" s="1074" t="s">
        <v>7709</v>
      </c>
      <c r="H33" s="1074" t="s">
        <v>7444</v>
      </c>
      <c r="I33" s="1074" t="s">
        <v>7710</v>
      </c>
      <c r="J33" s="1074" t="s">
        <v>7619</v>
      </c>
      <c r="K33" s="1074" t="s">
        <v>7711</v>
      </c>
      <c r="L33" s="1074" t="s">
        <v>7158</v>
      </c>
      <c r="M33" s="1074" t="s">
        <v>3695</v>
      </c>
      <c r="N33" s="1074" t="s">
        <v>6413</v>
      </c>
      <c r="O33" s="1074" t="s">
        <v>7712</v>
      </c>
      <c r="P33" s="1074" t="s">
        <v>7713</v>
      </c>
      <c r="Q33" s="1074" t="s">
        <v>7714</v>
      </c>
      <c r="R33" s="1074" t="s">
        <v>7715</v>
      </c>
      <c r="S33" s="1074" t="s">
        <v>7394</v>
      </c>
      <c r="T33" s="1074" t="s">
        <v>3767</v>
      </c>
      <c r="U33" s="1074" t="s">
        <v>7716</v>
      </c>
      <c r="V33" s="1074" t="s">
        <v>7717</v>
      </c>
      <c r="W33" s="1074" t="s">
        <v>7718</v>
      </c>
      <c r="X33" s="1074" t="s">
        <v>7719</v>
      </c>
      <c r="Y33" s="1074" t="s">
        <v>7720</v>
      </c>
      <c r="Z33" s="1074" t="s">
        <v>7721</v>
      </c>
      <c r="AA33" s="1074" t="s">
        <v>7722</v>
      </c>
      <c r="AB33" s="1074" t="s">
        <v>7723</v>
      </c>
      <c r="AC33" s="1074" t="s">
        <v>2312</v>
      </c>
      <c r="AD33" s="1074" t="s">
        <v>7724</v>
      </c>
      <c r="AE33" s="1074" t="s">
        <v>1190</v>
      </c>
      <c r="AF33" s="1074" t="s">
        <v>7725</v>
      </c>
      <c r="AG33" s="1074" t="s">
        <v>5360</v>
      </c>
      <c r="AH33" s="1074" t="s">
        <v>2203</v>
      </c>
      <c r="AI33" s="1074" t="s">
        <v>7726</v>
      </c>
      <c r="AJ33" s="1074" t="s">
        <v>7727</v>
      </c>
      <c r="AK33" s="1074" t="s">
        <v>4593</v>
      </c>
      <c r="AL33" s="1074" t="s">
        <v>7728</v>
      </c>
      <c r="AM33" s="1074" t="s">
        <v>7729</v>
      </c>
      <c r="AN33" s="1074" t="s">
        <v>3502</v>
      </c>
      <c r="AO33" s="1074" t="s">
        <v>7222</v>
      </c>
      <c r="AP33" s="1074" t="s">
        <v>7730</v>
      </c>
      <c r="AQ33" s="1074" t="s">
        <v>7731</v>
      </c>
      <c r="AR33" s="1074" t="s">
        <v>7144</v>
      </c>
      <c r="AS33" s="1074" t="s">
        <v>3913</v>
      </c>
      <c r="AT33" s="1074" t="s">
        <v>7732</v>
      </c>
      <c r="AU33" s="1074" t="s">
        <v>7733</v>
      </c>
      <c r="AV33" s="1074" t="str">
        <f t="shared" si="1"/>
        <v>2:44</v>
      </c>
      <c r="AW33" s="1084"/>
    </row>
    <row r="34" ht="15.75" customHeight="1">
      <c r="A34" s="1161" t="s">
        <v>1522</v>
      </c>
      <c r="B34" s="1171" t="s">
        <v>6956</v>
      </c>
      <c r="C34" s="1073" t="s">
        <v>7734</v>
      </c>
      <c r="D34" s="1172" t="s">
        <v>6958</v>
      </c>
      <c r="E34" s="1173" t="s">
        <v>6959</v>
      </c>
      <c r="F34" s="1172" t="s">
        <v>6960</v>
      </c>
      <c r="G34" s="1073" t="s">
        <v>7735</v>
      </c>
      <c r="H34" s="1172" t="s">
        <v>6961</v>
      </c>
      <c r="I34" s="1074" t="s">
        <v>646</v>
      </c>
      <c r="J34" s="1121" t="s">
        <v>7736</v>
      </c>
      <c r="K34" s="1074" t="s">
        <v>7427</v>
      </c>
      <c r="L34" s="1121" t="s">
        <v>3499</v>
      </c>
      <c r="M34" s="1074" t="s">
        <v>7173</v>
      </c>
      <c r="N34" s="1172" t="s">
        <v>6966</v>
      </c>
      <c r="O34" s="1074" t="s">
        <v>7737</v>
      </c>
      <c r="P34" s="1121" t="s">
        <v>1330</v>
      </c>
      <c r="Q34" s="1173" t="s">
        <v>6968</v>
      </c>
      <c r="R34" s="1172" t="s">
        <v>6969</v>
      </c>
      <c r="S34" s="1074" t="s">
        <v>154</v>
      </c>
      <c r="T34" s="1121" t="s">
        <v>7171</v>
      </c>
      <c r="U34" s="1173" t="s">
        <v>6972</v>
      </c>
      <c r="V34" s="1172" t="s">
        <v>6973</v>
      </c>
      <c r="W34" s="1074" t="s">
        <v>7738</v>
      </c>
      <c r="X34" s="1172" t="s">
        <v>6975</v>
      </c>
      <c r="Y34" s="1074" t="s">
        <v>7739</v>
      </c>
      <c r="Z34" s="1107" t="s">
        <v>7399</v>
      </c>
      <c r="AA34" s="1074" t="s">
        <v>7740</v>
      </c>
      <c r="AB34" s="1121" t="s">
        <v>7741</v>
      </c>
      <c r="AC34" s="1073" t="s">
        <v>7742</v>
      </c>
      <c r="AD34" s="1174" t="s">
        <v>7743</v>
      </c>
      <c r="AE34" s="1175" t="s">
        <v>7744</v>
      </c>
      <c r="AF34" s="1174" t="s">
        <v>7745</v>
      </c>
      <c r="AG34" s="1176" t="s">
        <v>5563</v>
      </c>
      <c r="AH34" s="1172" t="s">
        <v>3806</v>
      </c>
      <c r="AI34" s="1173" t="s">
        <v>6980</v>
      </c>
      <c r="AJ34" s="1121" t="s">
        <v>7746</v>
      </c>
      <c r="AK34" s="1074" t="s">
        <v>4744</v>
      </c>
      <c r="AL34" s="1172" t="s">
        <v>2659</v>
      </c>
      <c r="AM34" s="1074" t="s">
        <v>7747</v>
      </c>
      <c r="AN34" s="1121" t="s">
        <v>4548</v>
      </c>
      <c r="AO34" s="1173" t="s">
        <v>6984</v>
      </c>
      <c r="AP34" s="1172" t="s">
        <v>6985</v>
      </c>
      <c r="AQ34" s="1173" t="s">
        <v>6986</v>
      </c>
      <c r="AR34" s="1172" t="s">
        <v>6987</v>
      </c>
      <c r="AS34" s="1074" t="s">
        <v>601</v>
      </c>
      <c r="AT34" s="1172" t="s">
        <v>6988</v>
      </c>
      <c r="AU34" s="1073" t="s">
        <v>6989</v>
      </c>
      <c r="AV34" s="1074" t="str">
        <f t="shared" si="1"/>
        <v>2:24</v>
      </c>
      <c r="AW34" s="1166"/>
    </row>
    <row r="35" ht="15.75" customHeight="1">
      <c r="A35" s="1076" t="s">
        <v>7748</v>
      </c>
      <c r="B35" s="1153" t="s">
        <v>6891</v>
      </c>
      <c r="C35" s="1073" t="s">
        <v>7749</v>
      </c>
      <c r="D35" s="1100" t="s">
        <v>7750</v>
      </c>
      <c r="E35" s="1073" t="s">
        <v>7751</v>
      </c>
      <c r="F35" s="1073" t="s">
        <v>7752</v>
      </c>
      <c r="G35" s="1073" t="s">
        <v>6794</v>
      </c>
      <c r="H35" s="1073" t="s">
        <v>7753</v>
      </c>
      <c r="I35" s="1073" t="s">
        <v>7754</v>
      </c>
      <c r="J35" s="1073" t="s">
        <v>1807</v>
      </c>
      <c r="K35" s="1073" t="s">
        <v>7276</v>
      </c>
      <c r="L35" s="1073" t="s">
        <v>7049</v>
      </c>
      <c r="M35" s="1073" t="s">
        <v>7755</v>
      </c>
      <c r="N35" s="1073" t="s">
        <v>7756</v>
      </c>
      <c r="O35" s="1073" t="s">
        <v>7757</v>
      </c>
      <c r="P35" s="1073" t="s">
        <v>3525</v>
      </c>
      <c r="Q35" s="1073" t="s">
        <v>7758</v>
      </c>
      <c r="R35" s="1073" t="s">
        <v>2216</v>
      </c>
      <c r="S35" s="1073" t="s">
        <v>2676</v>
      </c>
      <c r="T35" s="1074" t="s">
        <v>7759</v>
      </c>
      <c r="U35" s="1074" t="s">
        <v>4493</v>
      </c>
      <c r="V35" s="1073" t="s">
        <v>1226</v>
      </c>
      <c r="W35" s="1073" t="s">
        <v>7760</v>
      </c>
      <c r="X35" s="1073" t="s">
        <v>7761</v>
      </c>
      <c r="Y35" s="1073" t="s">
        <v>7762</v>
      </c>
      <c r="Z35" s="1073" t="s">
        <v>1610</v>
      </c>
      <c r="AA35" s="1073" t="s">
        <v>7665</v>
      </c>
      <c r="AB35" s="1073" t="s">
        <v>7763</v>
      </c>
      <c r="AC35" s="1073" t="s">
        <v>1598</v>
      </c>
      <c r="AD35" s="1073" t="s">
        <v>7764</v>
      </c>
      <c r="AE35" s="1073" t="s">
        <v>4865</v>
      </c>
      <c r="AF35" s="1074" t="s">
        <v>7765</v>
      </c>
      <c r="AG35" s="1073" t="s">
        <v>272</v>
      </c>
      <c r="AH35" s="1073" t="s">
        <v>7766</v>
      </c>
      <c r="AI35" s="1073" t="s">
        <v>7767</v>
      </c>
      <c r="AJ35" s="1073" t="s">
        <v>7768</v>
      </c>
      <c r="AK35" s="1073" t="s">
        <v>7769</v>
      </c>
      <c r="AL35" s="1073" t="s">
        <v>7770</v>
      </c>
      <c r="AM35" s="1073" t="s">
        <v>2770</v>
      </c>
      <c r="AN35" s="1073" t="s">
        <v>7261</v>
      </c>
      <c r="AO35" s="1078" t="str">
        <f>HYPERLINK("https://clips.twitch.tv/AltruisticEmpathicManateeDoritosChip","1:20.90")</f>
        <v>1:20.90</v>
      </c>
      <c r="AP35" s="1073" t="s">
        <v>7771</v>
      </c>
      <c r="AQ35" s="1073" t="s">
        <v>7772</v>
      </c>
      <c r="AR35" s="1073" t="s">
        <v>7773</v>
      </c>
      <c r="AS35" s="1073" t="s">
        <v>7340</v>
      </c>
      <c r="AT35" s="1073" t="s">
        <v>7774</v>
      </c>
      <c r="AU35" s="1073" t="s">
        <v>7775</v>
      </c>
      <c r="AV35" s="1074" t="str">
        <f t="shared" si="1"/>
        <v>2:40</v>
      </c>
      <c r="AW35" s="1133" t="s">
        <v>7776</v>
      </c>
    </row>
    <row r="36" ht="15.75" customHeight="1">
      <c r="A36" s="1120" t="s">
        <v>3375</v>
      </c>
      <c r="B36" s="1127" t="s">
        <v>6921</v>
      </c>
      <c r="C36" s="1066" t="s">
        <v>7777</v>
      </c>
      <c r="D36" s="1100" t="s">
        <v>7778</v>
      </c>
      <c r="E36" s="1107" t="s">
        <v>7779</v>
      </c>
      <c r="F36" s="1107" t="s">
        <v>7780</v>
      </c>
      <c r="G36" s="1177" t="s">
        <v>6926</v>
      </c>
      <c r="H36" s="1108" t="s">
        <v>7781</v>
      </c>
      <c r="I36" s="1108" t="s">
        <v>646</v>
      </c>
      <c r="J36" s="1110" t="s">
        <v>3090</v>
      </c>
      <c r="K36" s="1110" t="s">
        <v>7782</v>
      </c>
      <c r="L36" s="1110" t="s">
        <v>7783</v>
      </c>
      <c r="M36" s="1110" t="s">
        <v>7784</v>
      </c>
      <c r="N36" s="1111" t="s">
        <v>686</v>
      </c>
      <c r="O36" s="1110" t="s">
        <v>7785</v>
      </c>
      <c r="P36" s="1110" t="s">
        <v>263</v>
      </c>
      <c r="Q36" s="1112" t="s">
        <v>7786</v>
      </c>
      <c r="R36" s="1112" t="s">
        <v>7014</v>
      </c>
      <c r="S36" s="1114" t="s">
        <v>7307</v>
      </c>
      <c r="T36" s="1112" t="s">
        <v>7615</v>
      </c>
      <c r="U36" s="1114" t="s">
        <v>7787</v>
      </c>
      <c r="V36" s="1114" t="s">
        <v>3160</v>
      </c>
      <c r="W36" s="1115" t="s">
        <v>7788</v>
      </c>
      <c r="X36" s="1115" t="s">
        <v>748</v>
      </c>
      <c r="Y36" s="1115" t="s">
        <v>3046</v>
      </c>
      <c r="Z36" s="1115" t="s">
        <v>7789</v>
      </c>
      <c r="AA36" s="1115" t="s">
        <v>4562</v>
      </c>
      <c r="AB36" s="1115" t="s">
        <v>7790</v>
      </c>
      <c r="AC36" s="1123" t="s">
        <v>5929</v>
      </c>
      <c r="AD36" s="1107" t="s">
        <v>7791</v>
      </c>
      <c r="AE36" s="1121" t="s">
        <v>7792</v>
      </c>
      <c r="AF36" s="1116" t="s">
        <v>7793</v>
      </c>
      <c r="AG36" s="1116" t="s">
        <v>7794</v>
      </c>
      <c r="AH36" s="1116" t="s">
        <v>2567</v>
      </c>
      <c r="AI36" s="1116" t="s">
        <v>7795</v>
      </c>
      <c r="AJ36" s="1116" t="s">
        <v>7796</v>
      </c>
      <c r="AK36" s="1116" t="s">
        <v>7797</v>
      </c>
      <c r="AL36" s="1124" t="s">
        <v>7798</v>
      </c>
      <c r="AM36" s="1118" t="s">
        <v>7799</v>
      </c>
      <c r="AN36" s="1118" t="s">
        <v>2968</v>
      </c>
      <c r="AO36" s="1118" t="s">
        <v>7800</v>
      </c>
      <c r="AP36" s="1118" t="s">
        <v>7801</v>
      </c>
      <c r="AQ36" s="1118" t="s">
        <v>3285</v>
      </c>
      <c r="AR36" s="1118" t="s">
        <v>6987</v>
      </c>
      <c r="AS36" s="1117" t="s">
        <v>2630</v>
      </c>
      <c r="AT36" s="1110" t="s">
        <v>7802</v>
      </c>
      <c r="AU36" s="1103" t="s">
        <v>7803</v>
      </c>
      <c r="AV36" s="1074" t="str">
        <f t="shared" si="1"/>
        <v>2:51</v>
      </c>
      <c r="AW36" s="1142" t="s">
        <v>7804</v>
      </c>
    </row>
    <row r="37" ht="15.75" customHeight="1">
      <c r="A37" s="1161" t="s">
        <v>2620</v>
      </c>
      <c r="B37" s="1178" t="s">
        <v>6956</v>
      </c>
      <c r="C37" s="1074" t="s">
        <v>7805</v>
      </c>
      <c r="D37" s="1100" t="s">
        <v>7806</v>
      </c>
      <c r="E37" s="1074" t="s">
        <v>7807</v>
      </c>
      <c r="F37" s="1074" t="s">
        <v>7808</v>
      </c>
      <c r="G37" s="1074" t="s">
        <v>7809</v>
      </c>
      <c r="H37" s="1074" t="s">
        <v>7810</v>
      </c>
      <c r="I37" s="1074" t="s">
        <v>1075</v>
      </c>
      <c r="J37" s="1074" t="s">
        <v>7811</v>
      </c>
      <c r="K37" s="1074" t="s">
        <v>7662</v>
      </c>
      <c r="L37" s="1074" t="s">
        <v>3192</v>
      </c>
      <c r="M37" s="1074" t="s">
        <v>7601</v>
      </c>
      <c r="N37" s="1074" t="s">
        <v>7812</v>
      </c>
      <c r="O37" s="1074" t="s">
        <v>7813</v>
      </c>
      <c r="P37" s="1179" t="s">
        <v>4344</v>
      </c>
      <c r="Q37" s="1074" t="s">
        <v>6659</v>
      </c>
      <c r="R37" s="1074" t="s">
        <v>7814</v>
      </c>
      <c r="S37" s="1074" t="s">
        <v>928</v>
      </c>
      <c r="T37" s="1074" t="s">
        <v>7815</v>
      </c>
      <c r="U37" s="1074" t="s">
        <v>7816</v>
      </c>
      <c r="V37" s="1074" t="s">
        <v>341</v>
      </c>
      <c r="W37" s="1074" t="s">
        <v>7817</v>
      </c>
      <c r="X37" s="1074" t="s">
        <v>686</v>
      </c>
      <c r="Y37" s="1074" t="s">
        <v>3231</v>
      </c>
      <c r="Z37" s="1074" t="s">
        <v>7818</v>
      </c>
      <c r="AA37" s="1074" t="s">
        <v>7641</v>
      </c>
      <c r="AB37" s="1074" t="s">
        <v>3394</v>
      </c>
      <c r="AC37" s="1074" t="s">
        <v>1590</v>
      </c>
      <c r="AD37" s="1074" t="s">
        <v>7819</v>
      </c>
      <c r="AE37" s="1179" t="s">
        <v>2403</v>
      </c>
      <c r="AF37" s="1179" t="s">
        <v>2089</v>
      </c>
      <c r="AG37" s="1074" t="s">
        <v>7820</v>
      </c>
      <c r="AH37" s="1074" t="s">
        <v>7821</v>
      </c>
      <c r="AI37" s="1074" t="s">
        <v>7822</v>
      </c>
      <c r="AJ37" s="1074" t="s">
        <v>7823</v>
      </c>
      <c r="AK37" s="1074" t="s">
        <v>5697</v>
      </c>
      <c r="AL37" s="1074" t="s">
        <v>7824</v>
      </c>
      <c r="AM37" s="1179" t="s">
        <v>6983</v>
      </c>
      <c r="AN37" s="1173" t="s">
        <v>1151</v>
      </c>
      <c r="AO37" s="1074" t="s">
        <v>5032</v>
      </c>
      <c r="AP37" s="1074" t="s">
        <v>7825</v>
      </c>
      <c r="AQ37" s="1074" t="s">
        <v>7826</v>
      </c>
      <c r="AR37" s="1074" t="s">
        <v>7194</v>
      </c>
      <c r="AS37" s="1179" t="s">
        <v>5193</v>
      </c>
      <c r="AT37" s="1074" t="s">
        <v>7827</v>
      </c>
      <c r="AU37" s="1074" t="s">
        <v>7828</v>
      </c>
      <c r="AV37" s="1074" t="str">
        <f t="shared" si="1"/>
        <v>3:15</v>
      </c>
      <c r="AW37" s="1133" t="s">
        <v>7829</v>
      </c>
    </row>
    <row r="38">
      <c r="A38" s="1140" t="s">
        <v>1207</v>
      </c>
      <c r="B38" s="1141" t="s">
        <v>6891</v>
      </c>
      <c r="C38" s="1066" t="s">
        <v>7830</v>
      </c>
      <c r="D38" s="1154" t="s">
        <v>7831</v>
      </c>
      <c r="E38" s="1107" t="s">
        <v>7832</v>
      </c>
      <c r="F38" s="1107" t="s">
        <v>7833</v>
      </c>
      <c r="G38" s="1107" t="s">
        <v>7834</v>
      </c>
      <c r="H38" s="1108" t="s">
        <v>7835</v>
      </c>
      <c r="I38" s="1108" t="s">
        <v>3170</v>
      </c>
      <c r="J38" s="1110" t="s">
        <v>190</v>
      </c>
      <c r="K38" s="1110" t="s">
        <v>7118</v>
      </c>
      <c r="L38" s="1110" t="s">
        <v>3173</v>
      </c>
      <c r="M38" s="1110" t="s">
        <v>7836</v>
      </c>
      <c r="N38" s="1110" t="s">
        <v>7837</v>
      </c>
      <c r="O38" s="1110" t="s">
        <v>7838</v>
      </c>
      <c r="P38" s="1110" t="s">
        <v>7047</v>
      </c>
      <c r="Q38" s="1112" t="s">
        <v>7839</v>
      </c>
      <c r="R38" s="1112" t="s">
        <v>7840</v>
      </c>
      <c r="S38" s="1112" t="s">
        <v>7841</v>
      </c>
      <c r="T38" s="1112" t="s">
        <v>7842</v>
      </c>
      <c r="U38" s="1112" t="s">
        <v>7843</v>
      </c>
      <c r="V38" s="1112" t="s">
        <v>7844</v>
      </c>
      <c r="W38" s="1115" t="s">
        <v>7845</v>
      </c>
      <c r="X38" s="1115" t="s">
        <v>7846</v>
      </c>
      <c r="Y38" s="1115" t="s">
        <v>4322</v>
      </c>
      <c r="Z38" s="1115" t="s">
        <v>839</v>
      </c>
      <c r="AA38" s="1115" t="s">
        <v>7847</v>
      </c>
      <c r="AB38" s="1115" t="s">
        <v>5115</v>
      </c>
      <c r="AC38" s="1115" t="s">
        <v>1980</v>
      </c>
      <c r="AD38" s="1107" t="s">
        <v>7848</v>
      </c>
      <c r="AE38" s="1107" t="s">
        <v>4322</v>
      </c>
      <c r="AF38" s="1116" t="s">
        <v>7849</v>
      </c>
      <c r="AG38" s="1116" t="s">
        <v>5767</v>
      </c>
      <c r="AH38" s="1116" t="s">
        <v>2806</v>
      </c>
      <c r="AI38" s="1116" t="s">
        <v>7850</v>
      </c>
      <c r="AJ38" s="1116" t="s">
        <v>7851</v>
      </c>
      <c r="AK38" s="1116" t="s">
        <v>7761</v>
      </c>
      <c r="AL38" s="1116" t="s">
        <v>2636</v>
      </c>
      <c r="AM38" s="1118" t="s">
        <v>7852</v>
      </c>
      <c r="AN38" s="1118" t="s">
        <v>7853</v>
      </c>
      <c r="AO38" s="1118" t="s">
        <v>7854</v>
      </c>
      <c r="AP38" s="1118" t="s">
        <v>7855</v>
      </c>
      <c r="AQ38" s="1118" t="s">
        <v>7438</v>
      </c>
      <c r="AR38" s="1118" t="s">
        <v>7856</v>
      </c>
      <c r="AS38" s="1118" t="s">
        <v>3875</v>
      </c>
      <c r="AT38" s="1110" t="s">
        <v>7857</v>
      </c>
      <c r="AU38" s="1103" t="s">
        <v>7858</v>
      </c>
      <c r="AV38" s="1074" t="str">
        <f t="shared" si="1"/>
        <v>1:34</v>
      </c>
      <c r="AW38" s="1151"/>
    </row>
    <row r="39" ht="15.75" customHeight="1">
      <c r="A39" s="1085" t="s">
        <v>777</v>
      </c>
      <c r="B39" s="1178" t="s">
        <v>6956</v>
      </c>
      <c r="C39" s="1156" t="s">
        <v>7859</v>
      </c>
      <c r="D39" s="1100" t="s">
        <v>7860</v>
      </c>
      <c r="E39" s="1121" t="s">
        <v>7861</v>
      </c>
      <c r="F39" s="1121" t="s">
        <v>7862</v>
      </c>
      <c r="G39" s="1121" t="s">
        <v>7863</v>
      </c>
      <c r="H39" s="1109" t="s">
        <v>7864</v>
      </c>
      <c r="I39" s="1180" t="s">
        <v>235</v>
      </c>
      <c r="J39" s="1181" t="s">
        <v>6962</v>
      </c>
      <c r="K39" s="1111" t="s">
        <v>2737</v>
      </c>
      <c r="L39" s="1181" t="s">
        <v>6964</v>
      </c>
      <c r="M39" s="1181" t="s">
        <v>6965</v>
      </c>
      <c r="N39" s="1111" t="s">
        <v>7865</v>
      </c>
      <c r="O39" s="1181" t="s">
        <v>6967</v>
      </c>
      <c r="P39" s="1111" t="s">
        <v>273</v>
      </c>
      <c r="Q39" s="1114" t="s">
        <v>7866</v>
      </c>
      <c r="R39" s="1114" t="s">
        <v>7867</v>
      </c>
      <c r="S39" s="1182" t="s">
        <v>6970</v>
      </c>
      <c r="T39" s="1182" t="s">
        <v>6971</v>
      </c>
      <c r="U39" s="1114" t="s">
        <v>7868</v>
      </c>
      <c r="V39" s="1114" t="s">
        <v>1062</v>
      </c>
      <c r="W39" s="1183" t="s">
        <v>6974</v>
      </c>
      <c r="X39" s="1123" t="s">
        <v>3157</v>
      </c>
      <c r="Y39" s="1123" t="s">
        <v>1075</v>
      </c>
      <c r="Z39" s="1123" t="s">
        <v>5596</v>
      </c>
      <c r="AA39" s="1123" t="s">
        <v>7259</v>
      </c>
      <c r="AB39" s="1183" t="s">
        <v>6977</v>
      </c>
      <c r="AC39" s="1123" t="s">
        <v>5823</v>
      </c>
      <c r="AD39" s="1184" t="s">
        <v>6978</v>
      </c>
      <c r="AE39" s="1121" t="s">
        <v>7869</v>
      </c>
      <c r="AF39" s="1124" t="s">
        <v>7870</v>
      </c>
      <c r="AG39" s="1185" t="s">
        <v>6979</v>
      </c>
      <c r="AH39" s="1124" t="s">
        <v>2292</v>
      </c>
      <c r="AI39" s="1124" t="s">
        <v>7871</v>
      </c>
      <c r="AJ39" s="1124" t="s">
        <v>7872</v>
      </c>
      <c r="AK39" s="1185" t="s">
        <v>6982</v>
      </c>
      <c r="AL39" s="1124" t="s">
        <v>7873</v>
      </c>
      <c r="AM39" s="1117" t="s">
        <v>7874</v>
      </c>
      <c r="AN39" s="1118" t="s">
        <v>4450</v>
      </c>
      <c r="AO39" s="1117" t="s">
        <v>7875</v>
      </c>
      <c r="AP39" s="1117" t="s">
        <v>7876</v>
      </c>
      <c r="AQ39" s="1117" t="s">
        <v>7877</v>
      </c>
      <c r="AR39" s="1117" t="s">
        <v>7878</v>
      </c>
      <c r="AS39" s="1117" t="s">
        <v>3777</v>
      </c>
      <c r="AT39" s="1111" t="s">
        <v>7879</v>
      </c>
      <c r="AU39" s="1125" t="s">
        <v>7880</v>
      </c>
      <c r="AV39" s="1074" t="str">
        <f t="shared" si="1"/>
        <v>1:58</v>
      </c>
      <c r="AW39" s="1151"/>
    </row>
    <row r="40" ht="15.75" customHeight="1">
      <c r="A40" s="1076" t="s">
        <v>2464</v>
      </c>
      <c r="B40" s="1065" t="s">
        <v>6891</v>
      </c>
      <c r="C40" s="1074" t="s">
        <v>7859</v>
      </c>
      <c r="D40" s="1100" t="s">
        <v>7881</v>
      </c>
      <c r="E40" s="1074" t="s">
        <v>7882</v>
      </c>
      <c r="F40" s="1074" t="s">
        <v>7883</v>
      </c>
      <c r="G40" s="1074" t="s">
        <v>7884</v>
      </c>
      <c r="H40" s="1074" t="s">
        <v>7452</v>
      </c>
      <c r="I40" s="1074" t="s">
        <v>5728</v>
      </c>
      <c r="J40" s="1074" t="s">
        <v>7885</v>
      </c>
      <c r="K40" s="1074" t="s">
        <v>2989</v>
      </c>
      <c r="L40" s="1074" t="s">
        <v>7886</v>
      </c>
      <c r="M40" s="1074" t="s">
        <v>7887</v>
      </c>
      <c r="N40" s="1074" t="s">
        <v>1832</v>
      </c>
      <c r="O40" s="1074" t="s">
        <v>7888</v>
      </c>
      <c r="P40" s="1074" t="s">
        <v>4123</v>
      </c>
      <c r="Q40" s="1074" t="s">
        <v>1690</v>
      </c>
      <c r="R40" s="1074" t="s">
        <v>7840</v>
      </c>
      <c r="S40" s="1074" t="s">
        <v>7470</v>
      </c>
      <c r="T40" s="1074" t="s">
        <v>7889</v>
      </c>
      <c r="U40" s="1074" t="s">
        <v>7890</v>
      </c>
      <c r="V40" s="1074" t="s">
        <v>7891</v>
      </c>
      <c r="W40" s="1074" t="s">
        <v>7892</v>
      </c>
      <c r="X40" s="1074" t="s">
        <v>7893</v>
      </c>
      <c r="Y40" s="1074" t="s">
        <v>273</v>
      </c>
      <c r="Z40" s="1074" t="s">
        <v>6228</v>
      </c>
      <c r="AA40" s="1074" t="s">
        <v>7433</v>
      </c>
      <c r="AB40" s="1074" t="s">
        <v>7001</v>
      </c>
      <c r="AC40" s="1074" t="s">
        <v>1598</v>
      </c>
      <c r="AD40" s="1074" t="s">
        <v>7894</v>
      </c>
      <c r="AE40" s="1074" t="s">
        <v>273</v>
      </c>
      <c r="AF40" s="1074" t="s">
        <v>7895</v>
      </c>
      <c r="AG40" s="1074" t="s">
        <v>7896</v>
      </c>
      <c r="AH40" s="1074" t="s">
        <v>4115</v>
      </c>
      <c r="AI40" s="1074" t="s">
        <v>7897</v>
      </c>
      <c r="AJ40" s="1074" t="s">
        <v>7851</v>
      </c>
      <c r="AK40" s="1074" t="s">
        <v>7898</v>
      </c>
      <c r="AL40" s="1074" t="s">
        <v>7899</v>
      </c>
      <c r="AM40" s="1074" t="s">
        <v>7900</v>
      </c>
      <c r="AN40" s="1074" t="s">
        <v>7901</v>
      </c>
      <c r="AO40" s="1074" t="s">
        <v>7902</v>
      </c>
      <c r="AP40" s="1074" t="s">
        <v>7903</v>
      </c>
      <c r="AQ40" s="1074" t="s">
        <v>7904</v>
      </c>
      <c r="AR40" s="1074" t="s">
        <v>7905</v>
      </c>
      <c r="AS40" s="1074" t="s">
        <v>3460</v>
      </c>
      <c r="AT40" s="1074" t="s">
        <v>7906</v>
      </c>
      <c r="AU40" s="1074" t="s">
        <v>7463</v>
      </c>
      <c r="AV40" s="1074" t="str">
        <f t="shared" si="1"/>
        <v>2:27</v>
      </c>
      <c r="AW40" s="1133"/>
    </row>
    <row r="41" ht="15.75" customHeight="1">
      <c r="A41" s="1140" t="s">
        <v>2487</v>
      </c>
      <c r="B41" s="1186" t="s">
        <v>6921</v>
      </c>
      <c r="C41" s="1066" t="s">
        <v>7907</v>
      </c>
      <c r="D41" s="1107" t="s">
        <v>7908</v>
      </c>
      <c r="E41" s="1094" t="s">
        <v>5673</v>
      </c>
      <c r="F41" s="1094" t="s">
        <v>7909</v>
      </c>
      <c r="G41" s="1107" t="s">
        <v>7910</v>
      </c>
      <c r="H41" s="1108" t="s">
        <v>7911</v>
      </c>
      <c r="I41" s="1094" t="s">
        <v>140</v>
      </c>
      <c r="J41" s="1094" t="s">
        <v>7445</v>
      </c>
      <c r="K41" s="1094" t="s">
        <v>7519</v>
      </c>
      <c r="L41" s="1094" t="s">
        <v>1781</v>
      </c>
      <c r="M41" s="1094" t="s">
        <v>7912</v>
      </c>
      <c r="N41" s="1110" t="s">
        <v>7913</v>
      </c>
      <c r="O41" s="1094" t="s">
        <v>7914</v>
      </c>
      <c r="P41" s="1110" t="s">
        <v>7692</v>
      </c>
      <c r="Q41" s="1094" t="s">
        <v>1778</v>
      </c>
      <c r="R41" s="1094" t="s">
        <v>4511</v>
      </c>
      <c r="S41" s="1112" t="s">
        <v>7422</v>
      </c>
      <c r="T41" s="1094" t="s">
        <v>4902</v>
      </c>
      <c r="U41" s="1112" t="s">
        <v>7915</v>
      </c>
      <c r="V41" s="1094" t="s">
        <v>2448</v>
      </c>
      <c r="W41" s="1094" t="s">
        <v>7916</v>
      </c>
      <c r="X41" s="1094" t="s">
        <v>7157</v>
      </c>
      <c r="Y41" s="1094" t="s">
        <v>7457</v>
      </c>
      <c r="Z41" s="1094" t="s">
        <v>2318</v>
      </c>
      <c r="AA41" s="1115" t="s">
        <v>7917</v>
      </c>
      <c r="AB41" s="1094" t="s">
        <v>3454</v>
      </c>
      <c r="AC41" s="1094" t="s">
        <v>7918</v>
      </c>
      <c r="AD41" s="1094" t="s">
        <v>7919</v>
      </c>
      <c r="AE41" s="1146" t="s">
        <v>6942</v>
      </c>
      <c r="AF41" s="1094" t="s">
        <v>7920</v>
      </c>
      <c r="AG41" s="1094" t="s">
        <v>7532</v>
      </c>
      <c r="AH41" s="1094" t="s">
        <v>7921</v>
      </c>
      <c r="AI41" s="1116" t="s">
        <v>7922</v>
      </c>
      <c r="AJ41" s="1094" t="s">
        <v>7923</v>
      </c>
      <c r="AK41" s="1094" t="s">
        <v>3090</v>
      </c>
      <c r="AL41" s="1094" t="s">
        <v>1665</v>
      </c>
      <c r="AM41" s="1094" t="s">
        <v>7897</v>
      </c>
      <c r="AN41" s="1118" t="s">
        <v>2409</v>
      </c>
      <c r="AO41" s="1094" t="s">
        <v>4398</v>
      </c>
      <c r="AP41" s="1094" t="s">
        <v>7924</v>
      </c>
      <c r="AQ41" s="1118" t="s">
        <v>5277</v>
      </c>
      <c r="AR41" s="1094" t="s">
        <v>7925</v>
      </c>
      <c r="AS41" s="1187" t="s">
        <v>1627</v>
      </c>
      <c r="AT41" s="1094" t="s">
        <v>7926</v>
      </c>
      <c r="AU41" s="1103" t="s">
        <v>7927</v>
      </c>
      <c r="AV41" s="1073" t="s">
        <v>6518</v>
      </c>
      <c r="AW41" s="1142" t="s">
        <v>7928</v>
      </c>
    </row>
    <row r="42" ht="15.75" customHeight="1">
      <c r="A42" s="1140" t="s">
        <v>2394</v>
      </c>
      <c r="B42" s="1186" t="s">
        <v>6921</v>
      </c>
      <c r="C42" s="1066" t="s">
        <v>7929</v>
      </c>
      <c r="D42" s="1100" t="s">
        <v>7930</v>
      </c>
      <c r="E42" s="1107" t="s">
        <v>7931</v>
      </c>
      <c r="F42" s="1107" t="s">
        <v>7932</v>
      </c>
      <c r="G42" s="1107" t="s">
        <v>7933</v>
      </c>
      <c r="H42" s="1108" t="s">
        <v>7934</v>
      </c>
      <c r="I42" s="1108" t="s">
        <v>2812</v>
      </c>
      <c r="J42" s="1110" t="s">
        <v>7935</v>
      </c>
      <c r="K42" s="1110" t="s">
        <v>3180</v>
      </c>
      <c r="L42" s="1110" t="s">
        <v>4584</v>
      </c>
      <c r="M42" s="1110" t="s">
        <v>1035</v>
      </c>
      <c r="N42" s="1110" t="s">
        <v>7936</v>
      </c>
      <c r="O42" s="1110" t="s">
        <v>7937</v>
      </c>
      <c r="P42" s="1110" t="s">
        <v>4959</v>
      </c>
      <c r="Q42" s="1112" t="s">
        <v>7938</v>
      </c>
      <c r="R42" s="1112" t="s">
        <v>4709</v>
      </c>
      <c r="S42" s="1112" t="s">
        <v>7194</v>
      </c>
      <c r="T42" s="1112" t="s">
        <v>7936</v>
      </c>
      <c r="U42" s="1112" t="s">
        <v>7939</v>
      </c>
      <c r="V42" s="1112" t="s">
        <v>5132</v>
      </c>
      <c r="W42" s="1115" t="s">
        <v>7606</v>
      </c>
      <c r="X42" s="1115" t="s">
        <v>4749</v>
      </c>
      <c r="Y42" s="1115" t="s">
        <v>7940</v>
      </c>
      <c r="Z42" s="1115" t="s">
        <v>7941</v>
      </c>
      <c r="AA42" s="1115" t="s">
        <v>3510</v>
      </c>
      <c r="AB42" s="1115" t="s">
        <v>7221</v>
      </c>
      <c r="AC42" s="1115" t="s">
        <v>1504</v>
      </c>
      <c r="AD42" s="1107" t="s">
        <v>7942</v>
      </c>
      <c r="AE42" s="1107" t="s">
        <v>7943</v>
      </c>
      <c r="AF42" s="1116" t="s">
        <v>7944</v>
      </c>
      <c r="AG42" s="1116" t="s">
        <v>272</v>
      </c>
      <c r="AH42" s="1116" t="s">
        <v>7921</v>
      </c>
      <c r="AI42" s="1116" t="s">
        <v>7696</v>
      </c>
      <c r="AJ42" s="1188" t="s">
        <v>6946</v>
      </c>
      <c r="AK42" s="1116" t="s">
        <v>7723</v>
      </c>
      <c r="AL42" s="1116" t="s">
        <v>7945</v>
      </c>
      <c r="AM42" s="1118" t="s">
        <v>7946</v>
      </c>
      <c r="AN42" s="1118" t="s">
        <v>7947</v>
      </c>
      <c r="AO42" s="1118" t="s">
        <v>7948</v>
      </c>
      <c r="AP42" s="1118" t="s">
        <v>7949</v>
      </c>
      <c r="AQ42" s="1118" t="s">
        <v>6444</v>
      </c>
      <c r="AR42" s="1118" t="s">
        <v>7950</v>
      </c>
      <c r="AS42" s="1118" t="s">
        <v>5186</v>
      </c>
      <c r="AT42" s="1110" t="s">
        <v>7951</v>
      </c>
      <c r="AU42" s="1189" t="s">
        <v>7952</v>
      </c>
      <c r="AV42" s="1074" t="str">
        <f t="shared" ref="AV42:AV54" si="2">TEXT(AU42-C42,"m:ss")</f>
        <v>4:24</v>
      </c>
      <c r="AW42" s="1104"/>
    </row>
    <row r="43">
      <c r="A43" s="1161" t="s">
        <v>1429</v>
      </c>
      <c r="B43" s="1141" t="s">
        <v>6921</v>
      </c>
      <c r="C43" s="1066" t="s">
        <v>7953</v>
      </c>
      <c r="D43" s="1190" t="s">
        <v>7954</v>
      </c>
      <c r="E43" s="1107" t="s">
        <v>3546</v>
      </c>
      <c r="F43" s="1107" t="s">
        <v>7955</v>
      </c>
      <c r="G43" s="1107" t="s">
        <v>7956</v>
      </c>
      <c r="H43" s="1094" t="s">
        <v>7957</v>
      </c>
      <c r="I43" s="1108" t="s">
        <v>4251</v>
      </c>
      <c r="J43" s="1110" t="s">
        <v>7958</v>
      </c>
      <c r="K43" s="1110" t="s">
        <v>7959</v>
      </c>
      <c r="L43" s="1191" t="s">
        <v>5906</v>
      </c>
      <c r="M43" s="1110" t="s">
        <v>7960</v>
      </c>
      <c r="N43" s="1110" t="s">
        <v>7644</v>
      </c>
      <c r="O43" s="1110" t="s">
        <v>7961</v>
      </c>
      <c r="P43" s="1110" t="s">
        <v>7285</v>
      </c>
      <c r="Q43" s="1112" t="s">
        <v>7962</v>
      </c>
      <c r="R43" s="1192" t="s">
        <v>6935</v>
      </c>
      <c r="S43" s="1112" t="s">
        <v>2082</v>
      </c>
      <c r="T43" s="1112" t="s">
        <v>7963</v>
      </c>
      <c r="U43" s="1112" t="s">
        <v>7964</v>
      </c>
      <c r="V43" s="1112" t="s">
        <v>7965</v>
      </c>
      <c r="W43" s="1115" t="s">
        <v>7966</v>
      </c>
      <c r="X43" s="1115" t="s">
        <v>7967</v>
      </c>
      <c r="Y43" s="1193" t="s">
        <v>601</v>
      </c>
      <c r="Z43" s="1115" t="s">
        <v>7789</v>
      </c>
      <c r="AA43" s="1073" t="s">
        <v>7842</v>
      </c>
      <c r="AB43" s="1115" t="s">
        <v>7968</v>
      </c>
      <c r="AC43" s="1145" t="s">
        <v>4830</v>
      </c>
      <c r="AD43" s="1107" t="s">
        <v>7969</v>
      </c>
      <c r="AE43" s="1107" t="s">
        <v>2403</v>
      </c>
      <c r="AF43" s="1116" t="s">
        <v>7970</v>
      </c>
      <c r="AG43" s="1116" t="s">
        <v>7259</v>
      </c>
      <c r="AH43" s="1116" t="s">
        <v>351</v>
      </c>
      <c r="AI43" s="1116" t="s">
        <v>2070</v>
      </c>
      <c r="AJ43" s="1116" t="s">
        <v>7971</v>
      </c>
      <c r="AK43" s="1116" t="s">
        <v>3165</v>
      </c>
      <c r="AL43" s="1116" t="s">
        <v>3879</v>
      </c>
      <c r="AM43" s="1118" t="s">
        <v>7972</v>
      </c>
      <c r="AN43" s="1118" t="s">
        <v>5183</v>
      </c>
      <c r="AO43" s="1118" t="s">
        <v>6232</v>
      </c>
      <c r="AP43" s="1118" t="s">
        <v>7973</v>
      </c>
      <c r="AQ43" s="1118" t="s">
        <v>7974</v>
      </c>
      <c r="AR43" s="1118" t="s">
        <v>7975</v>
      </c>
      <c r="AS43" s="1118" t="s">
        <v>2598</v>
      </c>
      <c r="AT43" s="1110" t="s">
        <v>7976</v>
      </c>
      <c r="AU43" s="1103" t="s">
        <v>7977</v>
      </c>
      <c r="AV43" s="1125" t="str">
        <f t="shared" si="2"/>
        <v>4:32</v>
      </c>
      <c r="AW43" s="1151"/>
    </row>
    <row r="44">
      <c r="A44" s="1161" t="s">
        <v>2851</v>
      </c>
      <c r="B44" s="1168" t="s">
        <v>6921</v>
      </c>
      <c r="C44" s="1073" t="s">
        <v>7138</v>
      </c>
      <c r="D44" s="1175" t="s">
        <v>7978</v>
      </c>
      <c r="E44" s="1094" t="s">
        <v>7979</v>
      </c>
      <c r="F44" s="1073" t="s">
        <v>7980</v>
      </c>
      <c r="G44" s="1094" t="s">
        <v>7981</v>
      </c>
      <c r="H44" s="1094" t="s">
        <v>3383</v>
      </c>
      <c r="I44" s="1094" t="s">
        <v>7982</v>
      </c>
      <c r="J44" s="1094" t="s">
        <v>5145</v>
      </c>
      <c r="K44" s="1094" t="s">
        <v>7983</v>
      </c>
      <c r="L44" s="1094" t="s">
        <v>7984</v>
      </c>
      <c r="M44" s="1094" t="s">
        <v>3041</v>
      </c>
      <c r="N44" s="1094" t="s">
        <v>5442</v>
      </c>
      <c r="O44" s="1094" t="s">
        <v>7985</v>
      </c>
      <c r="P44" s="1094" t="s">
        <v>403</v>
      </c>
      <c r="Q44" s="1094" t="s">
        <v>7986</v>
      </c>
      <c r="R44" s="1094" t="s">
        <v>201</v>
      </c>
      <c r="S44" s="1094" t="s">
        <v>2508</v>
      </c>
      <c r="T44" s="1094" t="s">
        <v>7987</v>
      </c>
      <c r="U44" s="1094" t="s">
        <v>7988</v>
      </c>
      <c r="V44" s="1094" t="s">
        <v>1745</v>
      </c>
      <c r="W44" s="1094" t="s">
        <v>989</v>
      </c>
      <c r="X44" s="1094" t="s">
        <v>5564</v>
      </c>
      <c r="Y44" s="1094" t="s">
        <v>7720</v>
      </c>
      <c r="Z44" s="1094" t="s">
        <v>6976</v>
      </c>
      <c r="AA44" s="1094" t="s">
        <v>7989</v>
      </c>
      <c r="AB44" s="1094" t="s">
        <v>7990</v>
      </c>
      <c r="AC44" s="1094" t="s">
        <v>6203</v>
      </c>
      <c r="AD44" s="1094" t="s">
        <v>7991</v>
      </c>
      <c r="AE44" s="1094" t="s">
        <v>464</v>
      </c>
      <c r="AF44" s="1094" t="s">
        <v>7992</v>
      </c>
      <c r="AG44" s="1094" t="s">
        <v>2096</v>
      </c>
      <c r="AH44" s="1094" t="s">
        <v>7993</v>
      </c>
      <c r="AI44" s="1094" t="s">
        <v>656</v>
      </c>
      <c r="AJ44" s="1094" t="s">
        <v>7994</v>
      </c>
      <c r="AK44" s="1094" t="s">
        <v>7995</v>
      </c>
      <c r="AL44" s="1094" t="s">
        <v>2163</v>
      </c>
      <c r="AM44" s="1094" t="s">
        <v>6997</v>
      </c>
      <c r="AN44" s="1094" t="s">
        <v>7783</v>
      </c>
      <c r="AO44" s="1094" t="s">
        <v>2181</v>
      </c>
      <c r="AP44" s="1094" t="s">
        <v>7996</v>
      </c>
      <c r="AQ44" s="1094" t="s">
        <v>3118</v>
      </c>
      <c r="AR44" s="1094" t="s">
        <v>7152</v>
      </c>
      <c r="AS44" s="1094" t="s">
        <v>3158</v>
      </c>
      <c r="AT44" s="1094" t="s">
        <v>7997</v>
      </c>
      <c r="AU44" s="1073" t="s">
        <v>7998</v>
      </c>
      <c r="AV44" s="1073" t="str">
        <f t="shared" si="2"/>
        <v>3:49</v>
      </c>
      <c r="AW44" s="1166" t="s">
        <v>7999</v>
      </c>
    </row>
    <row r="45" ht="15.75" customHeight="1">
      <c r="A45" s="1120" t="s">
        <v>1359</v>
      </c>
      <c r="B45" s="1065" t="s">
        <v>6891</v>
      </c>
      <c r="C45" s="1066" t="s">
        <v>8000</v>
      </c>
      <c r="D45" s="1100" t="s">
        <v>8001</v>
      </c>
      <c r="E45" s="1107" t="s">
        <v>1182</v>
      </c>
      <c r="F45" s="1107" t="s">
        <v>8002</v>
      </c>
      <c r="G45" s="1121" t="s">
        <v>8003</v>
      </c>
      <c r="H45" s="1109" t="s">
        <v>5437</v>
      </c>
      <c r="I45" s="1109" t="s">
        <v>206</v>
      </c>
      <c r="J45" s="1111" t="s">
        <v>4290</v>
      </c>
      <c r="K45" s="1111" t="s">
        <v>1334</v>
      </c>
      <c r="L45" s="1111" t="s">
        <v>976</v>
      </c>
      <c r="M45" s="1111" t="s">
        <v>8004</v>
      </c>
      <c r="N45" s="1111" t="s">
        <v>8005</v>
      </c>
      <c r="O45" s="1111" t="s">
        <v>8006</v>
      </c>
      <c r="P45" s="1111" t="s">
        <v>8007</v>
      </c>
      <c r="Q45" s="1114" t="s">
        <v>8008</v>
      </c>
      <c r="R45" s="1114" t="s">
        <v>7576</v>
      </c>
      <c r="S45" s="1114" t="s">
        <v>8009</v>
      </c>
      <c r="T45" s="1114" t="s">
        <v>2770</v>
      </c>
      <c r="U45" s="1114" t="s">
        <v>5422</v>
      </c>
      <c r="V45" s="1114" t="s">
        <v>7689</v>
      </c>
      <c r="W45" s="1123" t="s">
        <v>8010</v>
      </c>
      <c r="X45" s="1123" t="s">
        <v>7696</v>
      </c>
      <c r="Y45" s="1123" t="s">
        <v>3231</v>
      </c>
      <c r="Z45" s="1123" t="s">
        <v>6977</v>
      </c>
      <c r="AA45" s="1123" t="s">
        <v>4920</v>
      </c>
      <c r="AB45" s="1123" t="s">
        <v>4473</v>
      </c>
      <c r="AC45" s="1123" t="s">
        <v>7359</v>
      </c>
      <c r="AD45" s="1107" t="s">
        <v>8011</v>
      </c>
      <c r="AE45" s="1121" t="s">
        <v>3960</v>
      </c>
      <c r="AF45" s="1124" t="s">
        <v>8012</v>
      </c>
      <c r="AG45" s="1124" t="s">
        <v>8013</v>
      </c>
      <c r="AH45" s="1124" t="s">
        <v>8014</v>
      </c>
      <c r="AI45" s="1124" t="s">
        <v>1465</v>
      </c>
      <c r="AJ45" s="1124" t="s">
        <v>8015</v>
      </c>
      <c r="AK45" s="1116" t="s">
        <v>5150</v>
      </c>
      <c r="AL45" s="1116" t="s">
        <v>8016</v>
      </c>
      <c r="AM45" s="1117" t="s">
        <v>8017</v>
      </c>
      <c r="AN45" s="1117" t="s">
        <v>8018</v>
      </c>
      <c r="AO45" s="1117" t="s">
        <v>8019</v>
      </c>
      <c r="AP45" s="1117" t="s">
        <v>8020</v>
      </c>
      <c r="AQ45" s="1117" t="s">
        <v>8021</v>
      </c>
      <c r="AR45" s="1118" t="s">
        <v>5764</v>
      </c>
      <c r="AS45" s="1117" t="s">
        <v>3460</v>
      </c>
      <c r="AT45" s="1111" t="s">
        <v>8022</v>
      </c>
      <c r="AU45" s="1125" t="s">
        <v>8023</v>
      </c>
      <c r="AV45" s="1074" t="str">
        <f t="shared" si="2"/>
        <v>4:40</v>
      </c>
      <c r="AW45" s="1151" t="s">
        <v>8024</v>
      </c>
    </row>
    <row r="46">
      <c r="A46" s="1140" t="s">
        <v>1313</v>
      </c>
      <c r="B46" s="1141" t="s">
        <v>6891</v>
      </c>
      <c r="C46" s="1066" t="s">
        <v>8025</v>
      </c>
      <c r="D46" s="1190" t="s">
        <v>8026</v>
      </c>
      <c r="E46" s="1107" t="s">
        <v>8027</v>
      </c>
      <c r="F46" s="1107" t="s">
        <v>8028</v>
      </c>
      <c r="G46" s="1107" t="s">
        <v>8029</v>
      </c>
      <c r="H46" s="1094" t="s">
        <v>8030</v>
      </c>
      <c r="I46" s="1108" t="s">
        <v>551</v>
      </c>
      <c r="J46" s="1110" t="s">
        <v>8031</v>
      </c>
      <c r="K46" s="1110" t="s">
        <v>8032</v>
      </c>
      <c r="L46" s="1110" t="s">
        <v>8033</v>
      </c>
      <c r="M46" s="1110" t="s">
        <v>762</v>
      </c>
      <c r="N46" s="1110" t="s">
        <v>7178</v>
      </c>
      <c r="O46" s="1110" t="s">
        <v>8034</v>
      </c>
      <c r="P46" s="1110" t="s">
        <v>2122</v>
      </c>
      <c r="Q46" s="1112" t="s">
        <v>8035</v>
      </c>
      <c r="R46" s="1112" t="s">
        <v>8036</v>
      </c>
      <c r="S46" s="1112" t="s">
        <v>7800</v>
      </c>
      <c r="T46" s="1112" t="s">
        <v>2316</v>
      </c>
      <c r="U46" s="1112" t="s">
        <v>8037</v>
      </c>
      <c r="V46" s="1112" t="s">
        <v>7252</v>
      </c>
      <c r="W46" s="1115" t="s">
        <v>8038</v>
      </c>
      <c r="X46" s="1115" t="s">
        <v>8039</v>
      </c>
      <c r="Y46" s="1115" t="s">
        <v>8040</v>
      </c>
      <c r="Z46" s="1115" t="s">
        <v>782</v>
      </c>
      <c r="AA46" s="1073" t="s">
        <v>7842</v>
      </c>
      <c r="AB46" s="1115" t="s">
        <v>6029</v>
      </c>
      <c r="AC46" s="1115" t="s">
        <v>8041</v>
      </c>
      <c r="AD46" s="1107" t="s">
        <v>8042</v>
      </c>
      <c r="AE46" s="1107" t="s">
        <v>8043</v>
      </c>
      <c r="AF46" s="1116" t="s">
        <v>8044</v>
      </c>
      <c r="AG46" s="1116" t="s">
        <v>2807</v>
      </c>
      <c r="AH46" s="1116" t="s">
        <v>3762</v>
      </c>
      <c r="AI46" s="1116" t="s">
        <v>8045</v>
      </c>
      <c r="AJ46" s="1116" t="s">
        <v>8046</v>
      </c>
      <c r="AK46" s="1116" t="s">
        <v>8047</v>
      </c>
      <c r="AL46" s="1116" t="s">
        <v>8048</v>
      </c>
      <c r="AM46" s="1118" t="s">
        <v>8049</v>
      </c>
      <c r="AN46" s="1118" t="s">
        <v>5151</v>
      </c>
      <c r="AO46" s="1118" t="s">
        <v>8050</v>
      </c>
      <c r="AP46" s="1118" t="s">
        <v>8051</v>
      </c>
      <c r="AQ46" s="1118" t="s">
        <v>7509</v>
      </c>
      <c r="AR46" s="1118" t="s">
        <v>8052</v>
      </c>
      <c r="AS46" s="1118" t="s">
        <v>4231</v>
      </c>
      <c r="AT46" s="1110" t="s">
        <v>8053</v>
      </c>
      <c r="AU46" s="1103" t="s">
        <v>8054</v>
      </c>
      <c r="AV46" s="1125" t="str">
        <f t="shared" si="2"/>
        <v>5:07</v>
      </c>
      <c r="AW46" s="1142" t="s">
        <v>8055</v>
      </c>
    </row>
    <row r="47" ht="15.75" customHeight="1">
      <c r="A47" s="1140" t="s">
        <v>6486</v>
      </c>
      <c r="B47" s="1141" t="s">
        <v>6891</v>
      </c>
      <c r="C47" s="1066" t="s">
        <v>8056</v>
      </c>
      <c r="D47" s="1107" t="s">
        <v>8057</v>
      </c>
      <c r="E47" s="1107" t="s">
        <v>5862</v>
      </c>
      <c r="F47" s="1107" t="s">
        <v>7625</v>
      </c>
      <c r="G47" s="1107" t="s">
        <v>8058</v>
      </c>
      <c r="H47" s="1108" t="s">
        <v>8059</v>
      </c>
      <c r="I47" s="1108" t="s">
        <v>8060</v>
      </c>
      <c r="J47" s="1110" t="s">
        <v>8061</v>
      </c>
      <c r="K47" s="1110" t="s">
        <v>6912</v>
      </c>
      <c r="L47" s="1110" t="s">
        <v>7094</v>
      </c>
      <c r="M47" s="1110" t="s">
        <v>8062</v>
      </c>
      <c r="N47" s="1110" t="s">
        <v>7379</v>
      </c>
      <c r="O47" s="1110" t="s">
        <v>8063</v>
      </c>
      <c r="P47" s="1110" t="s">
        <v>3588</v>
      </c>
      <c r="Q47" s="1112" t="s">
        <v>8064</v>
      </c>
      <c r="R47" s="1112" t="s">
        <v>7814</v>
      </c>
      <c r="S47" s="1112" t="s">
        <v>1085</v>
      </c>
      <c r="T47" s="1112" t="s">
        <v>2574</v>
      </c>
      <c r="U47" s="1112" t="s">
        <v>8065</v>
      </c>
      <c r="V47" s="1112" t="s">
        <v>8066</v>
      </c>
      <c r="W47" s="1115" t="s">
        <v>8067</v>
      </c>
      <c r="X47" s="1115" t="s">
        <v>5150</v>
      </c>
      <c r="Y47" s="1115" t="s">
        <v>8068</v>
      </c>
      <c r="Z47" s="1115" t="s">
        <v>8069</v>
      </c>
      <c r="AA47" s="1073" t="s">
        <v>8070</v>
      </c>
      <c r="AB47" s="1115" t="s">
        <v>7610</v>
      </c>
      <c r="AC47" s="1115" t="s">
        <v>3727</v>
      </c>
      <c r="AD47" s="1107" t="s">
        <v>8071</v>
      </c>
      <c r="AE47" s="1107" t="s">
        <v>8072</v>
      </c>
      <c r="AF47" s="1194" t="s">
        <v>8073</v>
      </c>
      <c r="AG47" s="1116" t="s">
        <v>5959</v>
      </c>
      <c r="AH47" s="1116" t="s">
        <v>8014</v>
      </c>
      <c r="AI47" s="1116" t="s">
        <v>2807</v>
      </c>
      <c r="AJ47" s="1116" t="s">
        <v>8074</v>
      </c>
      <c r="AK47" s="1116" t="s">
        <v>153</v>
      </c>
      <c r="AL47" s="1116" t="s">
        <v>8048</v>
      </c>
      <c r="AM47" s="1118" t="s">
        <v>4920</v>
      </c>
      <c r="AN47" s="1118" t="s">
        <v>8075</v>
      </c>
      <c r="AO47" s="1118" t="s">
        <v>1845</v>
      </c>
      <c r="AP47" s="1118" t="s">
        <v>8076</v>
      </c>
      <c r="AQ47" s="1118" t="s">
        <v>8077</v>
      </c>
      <c r="AR47" s="1118" t="s">
        <v>7549</v>
      </c>
      <c r="AS47" s="1118" t="s">
        <v>3359</v>
      </c>
      <c r="AT47" s="1110" t="s">
        <v>8078</v>
      </c>
      <c r="AU47" s="1103" t="s">
        <v>8079</v>
      </c>
      <c r="AV47" s="1074" t="str">
        <f t="shared" si="2"/>
        <v>2:25</v>
      </c>
      <c r="AW47" s="1170" t="s">
        <v>8080</v>
      </c>
    </row>
    <row r="48" ht="15.75" customHeight="1">
      <c r="A48" s="1131" t="s">
        <v>8081</v>
      </c>
      <c r="B48" s="1065" t="s">
        <v>6891</v>
      </c>
      <c r="C48" s="1074" t="s">
        <v>8056</v>
      </c>
      <c r="D48" s="1100" t="s">
        <v>8082</v>
      </c>
      <c r="E48" s="1074" t="s">
        <v>8083</v>
      </c>
      <c r="F48" s="1074" t="s">
        <v>8084</v>
      </c>
      <c r="G48" s="1074" t="s">
        <v>8085</v>
      </c>
      <c r="H48" s="1074" t="s">
        <v>8086</v>
      </c>
      <c r="I48" s="1074" t="s">
        <v>3994</v>
      </c>
      <c r="J48" s="1074" t="s">
        <v>8087</v>
      </c>
      <c r="K48" s="1074" t="s">
        <v>8088</v>
      </c>
      <c r="L48" s="1074" t="s">
        <v>1136</v>
      </c>
      <c r="M48" s="1074" t="s">
        <v>762</v>
      </c>
      <c r="N48" s="1074" t="s">
        <v>8089</v>
      </c>
      <c r="O48" s="1074" t="s">
        <v>3737</v>
      </c>
      <c r="P48" s="1074" t="s">
        <v>6928</v>
      </c>
      <c r="Q48" s="1074" t="s">
        <v>8090</v>
      </c>
      <c r="R48" s="1074" t="s">
        <v>8091</v>
      </c>
      <c r="S48" s="1074" t="s">
        <v>7773</v>
      </c>
      <c r="T48" s="1074" t="s">
        <v>7852</v>
      </c>
      <c r="U48" s="1074" t="s">
        <v>8092</v>
      </c>
      <c r="V48" s="1074" t="s">
        <v>8093</v>
      </c>
      <c r="W48" s="1074" t="s">
        <v>8094</v>
      </c>
      <c r="X48" s="1074" t="s">
        <v>8095</v>
      </c>
      <c r="Y48" s="1074" t="s">
        <v>3727</v>
      </c>
      <c r="Z48" s="1074" t="s">
        <v>5413</v>
      </c>
      <c r="AA48" s="1074" t="s">
        <v>7336</v>
      </c>
      <c r="AB48" s="1074" t="s">
        <v>8096</v>
      </c>
      <c r="AC48" s="1074" t="s">
        <v>273</v>
      </c>
      <c r="AD48" s="1074" t="s">
        <v>5287</v>
      </c>
      <c r="AE48" s="1074" t="s">
        <v>3170</v>
      </c>
      <c r="AF48" s="1074" t="s">
        <v>6926</v>
      </c>
      <c r="AG48" s="1074" t="s">
        <v>8097</v>
      </c>
      <c r="AH48" s="1074" t="s">
        <v>4605</v>
      </c>
      <c r="AI48" s="1074" t="s">
        <v>8098</v>
      </c>
      <c r="AJ48" s="1074" t="s">
        <v>8099</v>
      </c>
      <c r="AK48" s="1074" t="s">
        <v>7847</v>
      </c>
      <c r="AL48" s="1074" t="s">
        <v>4108</v>
      </c>
      <c r="AM48" s="1074" t="s">
        <v>8100</v>
      </c>
      <c r="AN48" s="1074" t="s">
        <v>6744</v>
      </c>
      <c r="AO48" s="1074" t="s">
        <v>8101</v>
      </c>
      <c r="AP48" s="1074" t="s">
        <v>8102</v>
      </c>
      <c r="AQ48" s="1074" t="s">
        <v>2548</v>
      </c>
      <c r="AR48" s="1074" t="s">
        <v>8103</v>
      </c>
      <c r="AS48" s="1074" t="s">
        <v>3710</v>
      </c>
      <c r="AT48" s="1074" t="s">
        <v>8104</v>
      </c>
      <c r="AU48" s="1152" t="str">
        <f>HYPERLINK("https://splits.io/pc9","1:16:48")</f>
        <v>1:16:48</v>
      </c>
      <c r="AV48" s="1074" t="str">
        <f t="shared" si="2"/>
        <v>2:27</v>
      </c>
      <c r="AW48" s="1084" t="s">
        <v>8105</v>
      </c>
    </row>
    <row r="49" ht="15.75" customHeight="1">
      <c r="A49" s="1120" t="s">
        <v>4470</v>
      </c>
      <c r="B49" s="1065" t="s">
        <v>6891</v>
      </c>
      <c r="C49" s="1156" t="s">
        <v>8056</v>
      </c>
      <c r="D49" s="1100" t="s">
        <v>8106</v>
      </c>
      <c r="E49" s="1121" t="s">
        <v>1067</v>
      </c>
      <c r="F49" s="1121" t="s">
        <v>8107</v>
      </c>
      <c r="G49" s="1121" t="s">
        <v>4255</v>
      </c>
      <c r="H49" s="1109" t="s">
        <v>7627</v>
      </c>
      <c r="I49" s="1109" t="s">
        <v>3727</v>
      </c>
      <c r="J49" s="1111" t="s">
        <v>8108</v>
      </c>
      <c r="K49" s="1111" t="s">
        <v>6787</v>
      </c>
      <c r="L49" s="1111" t="s">
        <v>6610</v>
      </c>
      <c r="M49" s="1111" t="s">
        <v>561</v>
      </c>
      <c r="N49" s="1111" t="s">
        <v>8109</v>
      </c>
      <c r="O49" s="1111" t="s">
        <v>7813</v>
      </c>
      <c r="P49" s="1111" t="s">
        <v>8110</v>
      </c>
      <c r="Q49" s="1114" t="s">
        <v>8111</v>
      </c>
      <c r="R49" s="1114" t="s">
        <v>7576</v>
      </c>
      <c r="S49" s="1114" t="s">
        <v>7023</v>
      </c>
      <c r="T49" s="1114" t="s">
        <v>8112</v>
      </c>
      <c r="U49" s="1114" t="s">
        <v>8113</v>
      </c>
      <c r="V49" s="1114" t="s">
        <v>8114</v>
      </c>
      <c r="W49" s="1123" t="s">
        <v>8115</v>
      </c>
      <c r="X49" s="1123" t="s">
        <v>8116</v>
      </c>
      <c r="Y49" s="1123" t="s">
        <v>8117</v>
      </c>
      <c r="Z49" s="1123" t="s">
        <v>4623</v>
      </c>
      <c r="AA49" s="1123" t="s">
        <v>7258</v>
      </c>
      <c r="AB49" s="1123" t="s">
        <v>5814</v>
      </c>
      <c r="AC49" s="1123" t="s">
        <v>8118</v>
      </c>
      <c r="AD49" s="1121" t="s">
        <v>8119</v>
      </c>
      <c r="AE49" s="1107" t="s">
        <v>4322</v>
      </c>
      <c r="AF49" s="1124" t="s">
        <v>8120</v>
      </c>
      <c r="AG49" s="1124" t="s">
        <v>8121</v>
      </c>
      <c r="AH49" s="1124" t="s">
        <v>2182</v>
      </c>
      <c r="AI49" s="1124" t="s">
        <v>3500</v>
      </c>
      <c r="AJ49" s="1124" t="s">
        <v>6581</v>
      </c>
      <c r="AK49" s="1124" t="s">
        <v>3334</v>
      </c>
      <c r="AL49" s="1124" t="s">
        <v>8075</v>
      </c>
      <c r="AM49" s="1117" t="s">
        <v>8122</v>
      </c>
      <c r="AN49" s="1117" t="s">
        <v>8123</v>
      </c>
      <c r="AO49" s="1117" t="s">
        <v>7066</v>
      </c>
      <c r="AP49" s="1117" t="s">
        <v>8051</v>
      </c>
      <c r="AQ49" s="1117" t="s">
        <v>8124</v>
      </c>
      <c r="AR49" s="1117" t="s">
        <v>3833</v>
      </c>
      <c r="AS49" s="1117" t="s">
        <v>2337</v>
      </c>
      <c r="AT49" s="1111" t="s">
        <v>8125</v>
      </c>
      <c r="AU49" s="1125" t="s">
        <v>8126</v>
      </c>
      <c r="AV49" s="1074" t="str">
        <f t="shared" si="2"/>
        <v>3:33</v>
      </c>
      <c r="AW49" s="1160"/>
    </row>
    <row r="50" ht="15.75" customHeight="1">
      <c r="A50" s="1076" t="s">
        <v>3065</v>
      </c>
      <c r="B50" s="1065" t="s">
        <v>6891</v>
      </c>
      <c r="C50" s="1074" t="s">
        <v>7056</v>
      </c>
      <c r="D50" s="1100" t="s">
        <v>8127</v>
      </c>
      <c r="E50" s="1074" t="s">
        <v>7036</v>
      </c>
      <c r="F50" s="1074" t="s">
        <v>8128</v>
      </c>
      <c r="G50" s="1074" t="s">
        <v>8129</v>
      </c>
      <c r="H50" s="1074" t="s">
        <v>8130</v>
      </c>
      <c r="I50" s="1074" t="s">
        <v>7710</v>
      </c>
      <c r="J50" s="1074" t="s">
        <v>501</v>
      </c>
      <c r="K50" s="1074" t="s">
        <v>5301</v>
      </c>
      <c r="L50" s="1074" t="s">
        <v>2603</v>
      </c>
      <c r="M50" s="1074" t="s">
        <v>8062</v>
      </c>
      <c r="N50" s="1074" t="s">
        <v>7096</v>
      </c>
      <c r="O50" s="1074" t="s">
        <v>8131</v>
      </c>
      <c r="P50" s="1074" t="s">
        <v>4095</v>
      </c>
      <c r="Q50" s="1074" t="s">
        <v>8132</v>
      </c>
      <c r="R50" s="1074" t="s">
        <v>1630</v>
      </c>
      <c r="S50" s="1074" t="s">
        <v>8133</v>
      </c>
      <c r="T50" s="1074" t="s">
        <v>8134</v>
      </c>
      <c r="U50" s="1074" t="s">
        <v>8135</v>
      </c>
      <c r="V50" s="1074" t="s">
        <v>8136</v>
      </c>
      <c r="W50" s="1074" t="s">
        <v>8137</v>
      </c>
      <c r="X50" s="1074" t="s">
        <v>1180</v>
      </c>
      <c r="Y50" s="1074" t="s">
        <v>7220</v>
      </c>
      <c r="Z50" s="1074" t="s">
        <v>5596</v>
      </c>
      <c r="AA50" s="1074" t="s">
        <v>8138</v>
      </c>
      <c r="AB50" s="1074" t="s">
        <v>5816</v>
      </c>
      <c r="AC50" s="1074" t="s">
        <v>5929</v>
      </c>
      <c r="AD50" s="1074" t="s">
        <v>8139</v>
      </c>
      <c r="AE50" s="1074" t="s">
        <v>7169</v>
      </c>
      <c r="AF50" s="1074" t="s">
        <v>8140</v>
      </c>
      <c r="AG50" s="1074" t="s">
        <v>409</v>
      </c>
      <c r="AH50" s="1074" t="s">
        <v>4605</v>
      </c>
      <c r="AI50" s="1074" t="s">
        <v>8141</v>
      </c>
      <c r="AJ50" s="1074" t="s">
        <v>8142</v>
      </c>
      <c r="AK50" s="1074" t="s">
        <v>7936</v>
      </c>
      <c r="AL50" s="1074" t="s">
        <v>4092</v>
      </c>
      <c r="AM50" s="1074" t="s">
        <v>7474</v>
      </c>
      <c r="AN50" s="1074" t="s">
        <v>7395</v>
      </c>
      <c r="AO50" s="1074" t="s">
        <v>7878</v>
      </c>
      <c r="AP50" s="1074" t="s">
        <v>8143</v>
      </c>
      <c r="AQ50" s="1074" t="s">
        <v>8144</v>
      </c>
      <c r="AR50" s="1074" t="s">
        <v>7547</v>
      </c>
      <c r="AS50" s="1074" t="s">
        <v>8145</v>
      </c>
      <c r="AT50" s="1074" t="s">
        <v>7849</v>
      </c>
      <c r="AU50" s="1074" t="s">
        <v>8146</v>
      </c>
      <c r="AV50" s="1074" t="str">
        <f t="shared" si="2"/>
        <v>3:13</v>
      </c>
      <c r="AW50" s="1084" t="s">
        <v>8147</v>
      </c>
    </row>
    <row r="51" ht="15.75" customHeight="1">
      <c r="A51" s="1085" t="s">
        <v>520</v>
      </c>
      <c r="B51" s="1178" t="s">
        <v>6956</v>
      </c>
      <c r="C51" s="1156" t="s">
        <v>8148</v>
      </c>
      <c r="D51" s="1100" t="s">
        <v>8149</v>
      </c>
      <c r="E51" s="1121" t="s">
        <v>7659</v>
      </c>
      <c r="F51" s="1121" t="s">
        <v>7228</v>
      </c>
      <c r="G51" s="1184" t="s">
        <v>645</v>
      </c>
      <c r="H51" s="1109" t="s">
        <v>8150</v>
      </c>
      <c r="I51" s="1109" t="s">
        <v>1545</v>
      </c>
      <c r="J51" s="1111" t="s">
        <v>2610</v>
      </c>
      <c r="K51" s="1111" t="s">
        <v>8151</v>
      </c>
      <c r="L51" s="1111" t="s">
        <v>1226</v>
      </c>
      <c r="M51" s="1111" t="s">
        <v>7715</v>
      </c>
      <c r="N51" s="1111" t="s">
        <v>8152</v>
      </c>
      <c r="O51" s="1111" t="s">
        <v>8153</v>
      </c>
      <c r="P51" s="1111" t="s">
        <v>3795</v>
      </c>
      <c r="Q51" s="1114" t="s">
        <v>767</v>
      </c>
      <c r="R51" s="1114" t="s">
        <v>8154</v>
      </c>
      <c r="S51" s="1114" t="s">
        <v>8155</v>
      </c>
      <c r="T51" s="1114" t="s">
        <v>8156</v>
      </c>
      <c r="U51" s="1114" t="s">
        <v>7730</v>
      </c>
      <c r="V51" s="1114" t="s">
        <v>374</v>
      </c>
      <c r="W51" s="1123" t="s">
        <v>8157</v>
      </c>
      <c r="X51" s="1123" t="s">
        <v>8158</v>
      </c>
      <c r="Y51" s="1123" t="s">
        <v>564</v>
      </c>
      <c r="Z51" s="1123" t="s">
        <v>7790</v>
      </c>
      <c r="AA51" s="1123" t="s">
        <v>2041</v>
      </c>
      <c r="AB51" s="1123" t="s">
        <v>8159</v>
      </c>
      <c r="AC51" s="1123" t="s">
        <v>8160</v>
      </c>
      <c r="AD51" s="1107" t="s">
        <v>8161</v>
      </c>
      <c r="AE51" s="1121" t="s">
        <v>3549</v>
      </c>
      <c r="AF51" s="1124" t="s">
        <v>7529</v>
      </c>
      <c r="AG51" s="1124" t="s">
        <v>3602</v>
      </c>
      <c r="AH51" s="1124" t="s">
        <v>7094</v>
      </c>
      <c r="AI51" s="1124" t="s">
        <v>5075</v>
      </c>
      <c r="AJ51" s="1124" t="s">
        <v>8162</v>
      </c>
      <c r="AK51" s="1124" t="s">
        <v>7015</v>
      </c>
      <c r="AL51" s="1124" t="s">
        <v>4119</v>
      </c>
      <c r="AM51" s="1117" t="s">
        <v>8163</v>
      </c>
      <c r="AN51" s="1117" t="s">
        <v>8164</v>
      </c>
      <c r="AO51" s="1117" t="s">
        <v>7782</v>
      </c>
      <c r="AP51" s="1117" t="s">
        <v>8165</v>
      </c>
      <c r="AQ51" s="1117" t="s">
        <v>8166</v>
      </c>
      <c r="AR51" s="1117" t="s">
        <v>8167</v>
      </c>
      <c r="AS51" s="1117" t="s">
        <v>7656</v>
      </c>
      <c r="AT51" s="1111" t="s">
        <v>8168</v>
      </c>
      <c r="AU51" s="1125" t="s">
        <v>8169</v>
      </c>
      <c r="AV51" s="1074" t="str">
        <f t="shared" si="2"/>
        <v>2:51</v>
      </c>
      <c r="AW51" s="1151"/>
    </row>
    <row r="52" ht="15.75" customHeight="1">
      <c r="A52" s="1161" t="s">
        <v>3573</v>
      </c>
      <c r="B52" s="1127" t="s">
        <v>6921</v>
      </c>
      <c r="C52" s="1074" t="s">
        <v>8170</v>
      </c>
      <c r="D52" s="1100" t="s">
        <v>8171</v>
      </c>
      <c r="E52" s="1074" t="s">
        <v>8172</v>
      </c>
      <c r="F52" s="1074" t="s">
        <v>7716</v>
      </c>
      <c r="G52" s="1074" t="s">
        <v>7544</v>
      </c>
      <c r="H52" s="1074" t="s">
        <v>8173</v>
      </c>
      <c r="I52" s="1074" t="s">
        <v>8174</v>
      </c>
      <c r="J52" s="1074" t="s">
        <v>7736</v>
      </c>
      <c r="K52" s="1074" t="s">
        <v>7066</v>
      </c>
      <c r="L52" s="1074" t="s">
        <v>3362</v>
      </c>
      <c r="M52" s="1074" t="s">
        <v>8175</v>
      </c>
      <c r="N52" s="1074" t="s">
        <v>4902</v>
      </c>
      <c r="O52" s="1074" t="s">
        <v>7757</v>
      </c>
      <c r="P52" s="1074" t="s">
        <v>369</v>
      </c>
      <c r="Q52" s="1074" t="s">
        <v>8176</v>
      </c>
      <c r="R52" s="1074" t="s">
        <v>8177</v>
      </c>
      <c r="S52" s="1074" t="s">
        <v>8019</v>
      </c>
      <c r="T52" s="1074" t="s">
        <v>1832</v>
      </c>
      <c r="U52" s="1074" t="s">
        <v>8178</v>
      </c>
      <c r="V52" s="1074" t="s">
        <v>8179</v>
      </c>
      <c r="W52" s="1074" t="s">
        <v>8094</v>
      </c>
      <c r="X52" s="1074" t="s">
        <v>8017</v>
      </c>
      <c r="Y52" s="1074" t="s">
        <v>1504</v>
      </c>
      <c r="Z52" s="1074" t="s">
        <v>377</v>
      </c>
      <c r="AA52" s="1074" t="s">
        <v>5150</v>
      </c>
      <c r="AB52" s="1074" t="s">
        <v>8180</v>
      </c>
      <c r="AC52" s="1074" t="s">
        <v>4576</v>
      </c>
      <c r="AD52" s="1074" t="s">
        <v>8181</v>
      </c>
      <c r="AE52" s="1074" t="s">
        <v>737</v>
      </c>
      <c r="AF52" s="1074" t="s">
        <v>8182</v>
      </c>
      <c r="AG52" s="1074" t="s">
        <v>8183</v>
      </c>
      <c r="AH52" s="1074" t="s">
        <v>2515</v>
      </c>
      <c r="AI52" s="1074" t="s">
        <v>8184</v>
      </c>
      <c r="AJ52" s="1074" t="s">
        <v>8185</v>
      </c>
      <c r="AK52" s="1074" t="s">
        <v>7741</v>
      </c>
      <c r="AL52" s="1074" t="s">
        <v>8186</v>
      </c>
      <c r="AM52" s="1074" t="s">
        <v>8187</v>
      </c>
      <c r="AN52" s="1074" t="s">
        <v>8188</v>
      </c>
      <c r="AO52" s="1074" t="s">
        <v>7800</v>
      </c>
      <c r="AP52" s="1074" t="s">
        <v>3676</v>
      </c>
      <c r="AQ52" s="1074" t="s">
        <v>8189</v>
      </c>
      <c r="AR52" s="1074" t="s">
        <v>8190</v>
      </c>
      <c r="AS52" s="1074" t="s">
        <v>5186</v>
      </c>
      <c r="AT52" s="1074" t="s">
        <v>8191</v>
      </c>
      <c r="AU52" s="1074" t="s">
        <v>8192</v>
      </c>
      <c r="AV52" s="1074" t="str">
        <f t="shared" si="2"/>
        <v>2:37</v>
      </c>
      <c r="AW52" s="1133" t="s">
        <v>8193</v>
      </c>
    </row>
    <row r="53" ht="15.75" customHeight="1">
      <c r="A53" s="1161" t="s">
        <v>3894</v>
      </c>
      <c r="B53" s="1168" t="s">
        <v>6921</v>
      </c>
      <c r="C53" s="1066" t="s">
        <v>8194</v>
      </c>
      <c r="D53" s="1154" t="s">
        <v>8195</v>
      </c>
      <c r="E53" s="1107" t="s">
        <v>8196</v>
      </c>
      <c r="F53" s="1107" t="s">
        <v>818</v>
      </c>
      <c r="G53" s="1107" t="s">
        <v>8197</v>
      </c>
      <c r="H53" s="1108" t="s">
        <v>8198</v>
      </c>
      <c r="I53" s="1108" t="s">
        <v>8199</v>
      </c>
      <c r="J53" s="1110" t="s">
        <v>1807</v>
      </c>
      <c r="K53" s="1195" t="s">
        <v>5627</v>
      </c>
      <c r="L53" s="1110" t="s">
        <v>1217</v>
      </c>
      <c r="M53" s="1155" t="s">
        <v>8200</v>
      </c>
      <c r="N53" s="1110" t="s">
        <v>8201</v>
      </c>
      <c r="O53" s="1110" t="s">
        <v>8202</v>
      </c>
      <c r="P53" s="1110" t="s">
        <v>8068</v>
      </c>
      <c r="Q53" s="1112" t="s">
        <v>8203</v>
      </c>
      <c r="R53" s="1112" t="s">
        <v>8204</v>
      </c>
      <c r="S53" s="1112" t="s">
        <v>6914</v>
      </c>
      <c r="T53" s="1112" t="s">
        <v>8205</v>
      </c>
      <c r="U53" s="1112" t="s">
        <v>7883</v>
      </c>
      <c r="V53" s="1155" t="s">
        <v>8206</v>
      </c>
      <c r="W53" s="1155" t="s">
        <v>8207</v>
      </c>
      <c r="X53" s="1115" t="s">
        <v>7665</v>
      </c>
      <c r="Y53" s="1094" t="s">
        <v>4151</v>
      </c>
      <c r="Z53" s="1115" t="s">
        <v>860</v>
      </c>
      <c r="AA53" s="1115" t="s">
        <v>8208</v>
      </c>
      <c r="AB53" s="1155" t="s">
        <v>8209</v>
      </c>
      <c r="AC53" s="1115" t="s">
        <v>7169</v>
      </c>
      <c r="AD53" s="1107" t="s">
        <v>8210</v>
      </c>
      <c r="AE53" s="1107" t="s">
        <v>2699</v>
      </c>
      <c r="AF53" s="1116" t="s">
        <v>8211</v>
      </c>
      <c r="AG53" s="1116" t="s">
        <v>409</v>
      </c>
      <c r="AH53" s="1116" t="s">
        <v>8212</v>
      </c>
      <c r="AI53" s="1116" t="s">
        <v>4693</v>
      </c>
      <c r="AJ53" s="1116" t="s">
        <v>8213</v>
      </c>
      <c r="AK53" s="1116" t="s">
        <v>8214</v>
      </c>
      <c r="AL53" s="1116" t="s">
        <v>1665</v>
      </c>
      <c r="AM53" s="1118" t="s">
        <v>8215</v>
      </c>
      <c r="AN53" s="1118" t="s">
        <v>2167</v>
      </c>
      <c r="AO53" s="1118" t="s">
        <v>1805</v>
      </c>
      <c r="AP53" s="1118" t="s">
        <v>2524</v>
      </c>
      <c r="AQ53" s="1118" t="s">
        <v>448</v>
      </c>
      <c r="AR53" s="1118" t="s">
        <v>7975</v>
      </c>
      <c r="AS53" s="1118" t="s">
        <v>3421</v>
      </c>
      <c r="AT53" s="1110" t="s">
        <v>8216</v>
      </c>
      <c r="AU53" s="1103" t="s">
        <v>8217</v>
      </c>
      <c r="AV53" s="1074" t="str">
        <f t="shared" si="2"/>
        <v>4:14</v>
      </c>
      <c r="AW53" s="1142" t="s">
        <v>8218</v>
      </c>
    </row>
    <row r="54">
      <c r="A54" s="1140" t="s">
        <v>2282</v>
      </c>
      <c r="B54" s="1141" t="s">
        <v>6891</v>
      </c>
      <c r="C54" s="1066" t="s">
        <v>8219</v>
      </c>
      <c r="D54" s="1190" t="s">
        <v>8220</v>
      </c>
      <c r="E54" s="1107" t="s">
        <v>1849</v>
      </c>
      <c r="F54" s="1107" t="s">
        <v>8221</v>
      </c>
      <c r="G54" s="1107" t="s">
        <v>8222</v>
      </c>
      <c r="H54" s="1107" t="s">
        <v>8223</v>
      </c>
      <c r="I54" s="1107" t="s">
        <v>4464</v>
      </c>
      <c r="J54" s="1110" t="s">
        <v>7148</v>
      </c>
      <c r="K54" s="1110" t="s">
        <v>8224</v>
      </c>
      <c r="L54" s="1110" t="s">
        <v>8225</v>
      </c>
      <c r="M54" s="1110" t="s">
        <v>7522</v>
      </c>
      <c r="N54" s="1110" t="s">
        <v>1415</v>
      </c>
      <c r="O54" s="1110" t="s">
        <v>8226</v>
      </c>
      <c r="P54" s="1110" t="s">
        <v>4251</v>
      </c>
      <c r="Q54" s="1112" t="s">
        <v>8227</v>
      </c>
      <c r="R54" s="1112" t="s">
        <v>2415</v>
      </c>
      <c r="S54" s="1112" t="s">
        <v>8087</v>
      </c>
      <c r="T54" s="1112" t="s">
        <v>8228</v>
      </c>
      <c r="U54" s="1112" t="s">
        <v>8229</v>
      </c>
      <c r="V54" s="1112" t="s">
        <v>5178</v>
      </c>
      <c r="W54" s="1115" t="s">
        <v>8230</v>
      </c>
      <c r="X54" s="1115" t="s">
        <v>193</v>
      </c>
      <c r="Y54" s="1115" t="s">
        <v>131</v>
      </c>
      <c r="Z54" s="1115" t="s">
        <v>860</v>
      </c>
      <c r="AA54" s="1073" t="s">
        <v>7989</v>
      </c>
      <c r="AB54" s="1115" t="s">
        <v>4723</v>
      </c>
      <c r="AC54" s="1115" t="s">
        <v>3187</v>
      </c>
      <c r="AD54" s="1107" t="s">
        <v>8231</v>
      </c>
      <c r="AE54" s="1107" t="s">
        <v>7762</v>
      </c>
      <c r="AF54" s="1116" t="s">
        <v>8232</v>
      </c>
      <c r="AG54" s="1116" t="s">
        <v>7946</v>
      </c>
      <c r="AH54" s="1116" t="s">
        <v>7824</v>
      </c>
      <c r="AI54" s="1116" t="s">
        <v>308</v>
      </c>
      <c r="AJ54" s="1116" t="s">
        <v>8233</v>
      </c>
      <c r="AK54" s="1116" t="s">
        <v>8234</v>
      </c>
      <c r="AL54" s="1116" t="s">
        <v>3552</v>
      </c>
      <c r="AM54" s="1118" t="s">
        <v>2225</v>
      </c>
      <c r="AN54" s="1118" t="s">
        <v>2409</v>
      </c>
      <c r="AO54" s="1118" t="s">
        <v>7902</v>
      </c>
      <c r="AP54" s="1118" t="s">
        <v>8235</v>
      </c>
      <c r="AQ54" s="1118" t="s">
        <v>8236</v>
      </c>
      <c r="AR54" s="1118" t="s">
        <v>7182</v>
      </c>
      <c r="AS54" s="1118" t="s">
        <v>1231</v>
      </c>
      <c r="AT54" s="1110" t="s">
        <v>8237</v>
      </c>
      <c r="AU54" s="1103" t="s">
        <v>8238</v>
      </c>
      <c r="AV54" s="1074" t="str">
        <f t="shared" si="2"/>
        <v>3:34</v>
      </c>
      <c r="AW54" s="1151"/>
    </row>
    <row r="55" ht="15.75" customHeight="1">
      <c r="A55" s="1140" t="s">
        <v>964</v>
      </c>
      <c r="B55" s="1141" t="s">
        <v>6956</v>
      </c>
      <c r="C55" s="1066" t="s">
        <v>8239</v>
      </c>
      <c r="D55" s="1190" t="s">
        <v>8240</v>
      </c>
      <c r="E55" s="1107" t="s">
        <v>8241</v>
      </c>
      <c r="F55" s="1094" t="s">
        <v>8242</v>
      </c>
      <c r="G55" s="1107" t="s">
        <v>8243</v>
      </c>
      <c r="H55" s="1071" t="s">
        <v>8244</v>
      </c>
      <c r="I55" s="1071">
        <v>49.81</v>
      </c>
      <c r="J55" s="1071" t="s">
        <v>8245</v>
      </c>
      <c r="K55" s="1071" t="s">
        <v>8246</v>
      </c>
      <c r="L55" s="1071">
        <v>59.57</v>
      </c>
      <c r="M55" s="1071" t="s">
        <v>8247</v>
      </c>
      <c r="N55" s="1071" t="s">
        <v>8248</v>
      </c>
      <c r="O55" s="1072" t="s">
        <v>7312</v>
      </c>
      <c r="P55" s="1072" t="s">
        <v>5414</v>
      </c>
      <c r="Q55" s="1072" t="s">
        <v>8249</v>
      </c>
      <c r="R55" s="1071" t="s">
        <v>8250</v>
      </c>
      <c r="S55" s="1071" t="s">
        <v>7773</v>
      </c>
      <c r="T55" s="1071" t="s">
        <v>8251</v>
      </c>
      <c r="U55" s="1071" t="s">
        <v>8252</v>
      </c>
      <c r="V55" s="1071" t="s">
        <v>3299</v>
      </c>
      <c r="W55" s="1071" t="s">
        <v>8253</v>
      </c>
      <c r="X55" s="1071" t="s">
        <v>8254</v>
      </c>
      <c r="Y55" s="1071">
        <v>49.54</v>
      </c>
      <c r="Z55" s="1196" t="s">
        <v>6976</v>
      </c>
      <c r="AA55" s="1196" t="s">
        <v>593</v>
      </c>
      <c r="AB55" s="1072" t="s">
        <v>3128</v>
      </c>
      <c r="AC55" s="1071">
        <v>49.53</v>
      </c>
      <c r="AD55" s="1071" t="s">
        <v>1268</v>
      </c>
      <c r="AE55" s="1071">
        <v>48.87</v>
      </c>
      <c r="AF55" s="1071" t="s">
        <v>8255</v>
      </c>
      <c r="AG55" s="1071" t="s">
        <v>8256</v>
      </c>
      <c r="AH55" s="1071">
        <v>59.93</v>
      </c>
      <c r="AI55" s="1071" t="s">
        <v>8257</v>
      </c>
      <c r="AJ55" s="1196" t="s">
        <v>6981</v>
      </c>
      <c r="AK55" s="1071" t="s">
        <v>6999</v>
      </c>
      <c r="AL55" s="1071">
        <v>59.13</v>
      </c>
      <c r="AM55" s="1071" t="s">
        <v>8190</v>
      </c>
      <c r="AN55" s="1071">
        <v>57.86</v>
      </c>
      <c r="AO55" s="1071" t="s">
        <v>5694</v>
      </c>
      <c r="AP55" s="1071" t="s">
        <v>8258</v>
      </c>
      <c r="AQ55" s="1196" t="s">
        <v>6986</v>
      </c>
      <c r="AR55" s="1071" t="s">
        <v>4932</v>
      </c>
      <c r="AS55" s="1071">
        <v>47.67</v>
      </c>
      <c r="AT55" s="1110" t="s">
        <v>8259</v>
      </c>
      <c r="AU55" s="1103" t="s">
        <v>8260</v>
      </c>
      <c r="AV55" s="1103" t="s">
        <v>6541</v>
      </c>
      <c r="AW55" s="1170" t="s">
        <v>8261</v>
      </c>
    </row>
    <row r="56" ht="15.75" customHeight="1">
      <c r="A56" s="1076" t="s">
        <v>1946</v>
      </c>
      <c r="B56" s="1127" t="s">
        <v>6921</v>
      </c>
      <c r="C56" s="1074" t="s">
        <v>8262</v>
      </c>
      <c r="D56" s="1100" t="s">
        <v>8263</v>
      </c>
      <c r="E56" s="1074" t="s">
        <v>3941</v>
      </c>
      <c r="F56" s="1074" t="s">
        <v>8264</v>
      </c>
      <c r="G56" s="1074" t="s">
        <v>8265</v>
      </c>
      <c r="H56" s="1074" t="s">
        <v>8266</v>
      </c>
      <c r="I56" s="1074" t="s">
        <v>146</v>
      </c>
      <c r="J56" s="1074" t="s">
        <v>1638</v>
      </c>
      <c r="K56" s="1074" t="s">
        <v>683</v>
      </c>
      <c r="L56" s="1074" t="s">
        <v>1957</v>
      </c>
      <c r="M56" s="1074" t="s">
        <v>7576</v>
      </c>
      <c r="N56" s="1074" t="s">
        <v>3991</v>
      </c>
      <c r="O56" s="1074" t="s">
        <v>8267</v>
      </c>
      <c r="P56" s="1074" t="s">
        <v>1353</v>
      </c>
      <c r="Q56" s="1074" t="s">
        <v>8268</v>
      </c>
      <c r="R56" s="1074" t="s">
        <v>8269</v>
      </c>
      <c r="S56" s="1074" t="s">
        <v>8270</v>
      </c>
      <c r="T56" s="1074" t="s">
        <v>7695</v>
      </c>
      <c r="U56" s="1074" t="s">
        <v>8271</v>
      </c>
      <c r="V56" s="1074" t="s">
        <v>8272</v>
      </c>
      <c r="W56" s="1074" t="s">
        <v>8273</v>
      </c>
      <c r="X56" s="1074" t="s">
        <v>8184</v>
      </c>
      <c r="Y56" s="1074" t="s">
        <v>7304</v>
      </c>
      <c r="Z56" s="1074" t="s">
        <v>8274</v>
      </c>
      <c r="AA56" s="1074" t="s">
        <v>8275</v>
      </c>
      <c r="AB56" s="1074" t="s">
        <v>2676</v>
      </c>
      <c r="AC56" s="1074" t="s">
        <v>4576</v>
      </c>
      <c r="AD56" s="1074" t="s">
        <v>8276</v>
      </c>
      <c r="AE56" s="1074" t="s">
        <v>949</v>
      </c>
      <c r="AF56" s="1074" t="s">
        <v>8277</v>
      </c>
      <c r="AG56" s="1074" t="s">
        <v>8278</v>
      </c>
      <c r="AH56" s="1074" t="s">
        <v>1136</v>
      </c>
      <c r="AI56" s="1074" t="s">
        <v>8279</v>
      </c>
      <c r="AJ56" s="1074" t="s">
        <v>8280</v>
      </c>
      <c r="AK56" s="1074" t="s">
        <v>1549</v>
      </c>
      <c r="AL56" s="1074" t="s">
        <v>7798</v>
      </c>
      <c r="AM56" s="1074" t="s">
        <v>8281</v>
      </c>
      <c r="AN56" s="1074" t="s">
        <v>7728</v>
      </c>
      <c r="AO56" s="1074" t="s">
        <v>8282</v>
      </c>
      <c r="AP56" s="1074" t="s">
        <v>8283</v>
      </c>
      <c r="AQ56" s="1074" t="s">
        <v>8284</v>
      </c>
      <c r="AR56" s="1074" t="s">
        <v>8285</v>
      </c>
      <c r="AS56" s="1074" t="s">
        <v>3818</v>
      </c>
      <c r="AT56" s="1074" t="s">
        <v>8286</v>
      </c>
      <c r="AU56" s="1074" t="s">
        <v>8287</v>
      </c>
      <c r="AV56" s="1074" t="str">
        <f t="shared" ref="AV56:AV67" si="3">TEXT(AU56-C56,"m:ss")</f>
        <v>2:06</v>
      </c>
      <c r="AW56" s="1166" t="s">
        <v>8288</v>
      </c>
    </row>
    <row r="57" ht="15.75" customHeight="1">
      <c r="A57" s="1120" t="s">
        <v>897</v>
      </c>
      <c r="B57" s="1065" t="s">
        <v>6891</v>
      </c>
      <c r="C57" s="1156" t="s">
        <v>7186</v>
      </c>
      <c r="D57" s="1100" t="s">
        <v>8289</v>
      </c>
      <c r="E57" s="1121" t="s">
        <v>5601</v>
      </c>
      <c r="F57" s="1121" t="s">
        <v>8290</v>
      </c>
      <c r="G57" s="1121" t="s">
        <v>8291</v>
      </c>
      <c r="H57" s="1109" t="s">
        <v>8292</v>
      </c>
      <c r="I57" s="1109" t="s">
        <v>8293</v>
      </c>
      <c r="J57" s="1111" t="s">
        <v>1755</v>
      </c>
      <c r="K57" s="1111" t="s">
        <v>1109</v>
      </c>
      <c r="L57" s="1111" t="s">
        <v>8294</v>
      </c>
      <c r="M57" s="1111" t="s">
        <v>8295</v>
      </c>
      <c r="N57" s="1111" t="s">
        <v>7852</v>
      </c>
      <c r="O57" s="1111" t="s">
        <v>8296</v>
      </c>
      <c r="P57" s="1111" t="s">
        <v>131</v>
      </c>
      <c r="Q57" s="1114" t="s">
        <v>8297</v>
      </c>
      <c r="R57" s="1114" t="s">
        <v>1477</v>
      </c>
      <c r="S57" s="1114" t="s">
        <v>3903</v>
      </c>
      <c r="T57" s="1114" t="s">
        <v>8298</v>
      </c>
      <c r="U57" s="1114" t="s">
        <v>8092</v>
      </c>
      <c r="V57" s="1114" t="s">
        <v>5180</v>
      </c>
      <c r="W57" s="1123" t="s">
        <v>8296</v>
      </c>
      <c r="X57" s="1123" t="s">
        <v>8299</v>
      </c>
      <c r="Y57" s="1123" t="s">
        <v>7744</v>
      </c>
      <c r="Z57" s="1123" t="s">
        <v>8300</v>
      </c>
      <c r="AA57" s="1123" t="s">
        <v>308</v>
      </c>
      <c r="AB57" s="1123" t="s">
        <v>1194</v>
      </c>
      <c r="AC57" s="1123" t="s">
        <v>8301</v>
      </c>
      <c r="AD57" s="1121" t="s">
        <v>8139</v>
      </c>
      <c r="AE57" s="1121" t="s">
        <v>1598</v>
      </c>
      <c r="AF57" s="1124" t="s">
        <v>8302</v>
      </c>
      <c r="AG57" s="1124" t="s">
        <v>8303</v>
      </c>
      <c r="AH57" s="1124" t="s">
        <v>976</v>
      </c>
      <c r="AI57" s="1124" t="s">
        <v>8304</v>
      </c>
      <c r="AJ57" s="1124" t="s">
        <v>8305</v>
      </c>
      <c r="AK57" s="1124" t="s">
        <v>8306</v>
      </c>
      <c r="AL57" s="1124" t="s">
        <v>2500</v>
      </c>
      <c r="AM57" s="1117" t="s">
        <v>8307</v>
      </c>
      <c r="AN57" s="1117" t="s">
        <v>8308</v>
      </c>
      <c r="AO57" s="1118" t="s">
        <v>8309</v>
      </c>
      <c r="AP57" s="1117" t="s">
        <v>8310</v>
      </c>
      <c r="AQ57" s="1117" t="s">
        <v>8236</v>
      </c>
      <c r="AR57" s="1117" t="s">
        <v>7454</v>
      </c>
      <c r="AS57" s="1117" t="s">
        <v>7536</v>
      </c>
      <c r="AT57" s="1111" t="s">
        <v>8311</v>
      </c>
      <c r="AU57" s="1103" t="s">
        <v>8312</v>
      </c>
      <c r="AV57" s="1074" t="str">
        <f t="shared" si="3"/>
        <v>0:37</v>
      </c>
      <c r="AW57" s="1151" t="s">
        <v>8313</v>
      </c>
    </row>
    <row r="58">
      <c r="A58" s="1161" t="s">
        <v>5766</v>
      </c>
      <c r="B58" s="1168" t="s">
        <v>6891</v>
      </c>
      <c r="C58" s="1073" t="s">
        <v>8314</v>
      </c>
      <c r="D58" s="1175" t="s">
        <v>8315</v>
      </c>
      <c r="E58" s="1094" t="s">
        <v>558</v>
      </c>
      <c r="F58" s="1094" t="s">
        <v>8316</v>
      </c>
      <c r="G58" s="1094" t="s">
        <v>8317</v>
      </c>
      <c r="H58" s="1094" t="s">
        <v>6916</v>
      </c>
      <c r="I58" s="1094" t="s">
        <v>737</v>
      </c>
      <c r="J58" s="1094" t="s">
        <v>3165</v>
      </c>
      <c r="K58" s="1094" t="s">
        <v>8318</v>
      </c>
      <c r="L58" s="1094" t="s">
        <v>1781</v>
      </c>
      <c r="M58" s="1094" t="s">
        <v>8319</v>
      </c>
      <c r="N58" s="1094" t="s">
        <v>7204</v>
      </c>
      <c r="O58" s="1094" t="s">
        <v>7128</v>
      </c>
      <c r="P58" s="1094" t="s">
        <v>639</v>
      </c>
      <c r="Q58" s="1094" t="s">
        <v>8320</v>
      </c>
      <c r="R58" s="1094" t="s">
        <v>4522</v>
      </c>
      <c r="S58" s="1094" t="s">
        <v>1165</v>
      </c>
      <c r="T58" s="1094" t="s">
        <v>6980</v>
      </c>
      <c r="U58" s="1094" t="s">
        <v>4957</v>
      </c>
      <c r="V58" s="1094" t="s">
        <v>8321</v>
      </c>
      <c r="W58" s="1094" t="s">
        <v>8322</v>
      </c>
      <c r="X58" s="1094" t="s">
        <v>8323</v>
      </c>
      <c r="Y58" s="1094" t="s">
        <v>8324</v>
      </c>
      <c r="Z58" s="1094" t="s">
        <v>8325</v>
      </c>
      <c r="AA58" s="1094" t="s">
        <v>4337</v>
      </c>
      <c r="AB58" s="1094" t="s">
        <v>746</v>
      </c>
      <c r="AC58" s="1094" t="s">
        <v>8326</v>
      </c>
      <c r="AD58" s="1094" t="s">
        <v>8327</v>
      </c>
      <c r="AE58" s="1094" t="s">
        <v>8328</v>
      </c>
      <c r="AF58" s="1094" t="s">
        <v>8329</v>
      </c>
      <c r="AG58" s="1094" t="s">
        <v>8330</v>
      </c>
      <c r="AH58" s="1094" t="s">
        <v>1781</v>
      </c>
      <c r="AI58" s="1094" t="s">
        <v>4158</v>
      </c>
      <c r="AJ58" s="1094" t="s">
        <v>8331</v>
      </c>
      <c r="AK58" s="1094" t="s">
        <v>8332</v>
      </c>
      <c r="AL58" s="1094" t="s">
        <v>6550</v>
      </c>
      <c r="AM58" s="1094" t="s">
        <v>5564</v>
      </c>
      <c r="AN58" s="1094" t="s">
        <v>1379</v>
      </c>
      <c r="AO58" s="1094" t="s">
        <v>8333</v>
      </c>
      <c r="AP58" s="1094" t="s">
        <v>8235</v>
      </c>
      <c r="AQ58" s="1094" t="s">
        <v>8236</v>
      </c>
      <c r="AR58" s="1094" t="s">
        <v>5403</v>
      </c>
      <c r="AS58" s="1094" t="s">
        <v>5186</v>
      </c>
      <c r="AT58" s="1094" t="s">
        <v>8334</v>
      </c>
      <c r="AU58" s="1073" t="s">
        <v>8335</v>
      </c>
      <c r="AV58" s="1074" t="str">
        <f t="shared" si="3"/>
        <v>4:21</v>
      </c>
      <c r="AW58" s="1166" t="s">
        <v>8336</v>
      </c>
    </row>
    <row r="59">
      <c r="A59" s="1140" t="s">
        <v>1901</v>
      </c>
      <c r="B59" s="1141" t="s">
        <v>6891</v>
      </c>
      <c r="C59" s="1066" t="s">
        <v>8337</v>
      </c>
      <c r="D59" s="1154" t="s">
        <v>8338</v>
      </c>
      <c r="E59" s="1107" t="s">
        <v>7707</v>
      </c>
      <c r="F59" s="1107" t="s">
        <v>8339</v>
      </c>
      <c r="G59" s="1107" t="s">
        <v>8340</v>
      </c>
      <c r="H59" s="1108" t="s">
        <v>8341</v>
      </c>
      <c r="I59" s="1108" t="s">
        <v>3795</v>
      </c>
      <c r="J59" s="1110" t="s">
        <v>3090</v>
      </c>
      <c r="K59" s="1110" t="s">
        <v>7383</v>
      </c>
      <c r="L59" s="1110"/>
      <c r="M59" s="1110" t="s">
        <v>8342</v>
      </c>
      <c r="N59" s="1110" t="s">
        <v>7647</v>
      </c>
      <c r="O59" s="1110" t="s">
        <v>6974</v>
      </c>
      <c r="P59" s="1110" t="s">
        <v>8343</v>
      </c>
      <c r="Q59" s="1112" t="s">
        <v>8344</v>
      </c>
      <c r="R59" s="1112" t="s">
        <v>7686</v>
      </c>
      <c r="S59" s="1112" t="s">
        <v>4723</v>
      </c>
      <c r="T59" s="1112" t="s">
        <v>8345</v>
      </c>
      <c r="U59" s="1112" t="s">
        <v>8346</v>
      </c>
      <c r="V59" s="1112" t="s">
        <v>7717</v>
      </c>
      <c r="W59" s="1115" t="s">
        <v>8347</v>
      </c>
      <c r="X59" s="1115" t="s">
        <v>5150</v>
      </c>
      <c r="Y59" s="1115" t="s">
        <v>2881</v>
      </c>
      <c r="Z59" s="1115" t="s">
        <v>7637</v>
      </c>
      <c r="AA59" s="1115" t="s">
        <v>5704</v>
      </c>
      <c r="AB59" s="1115" t="s">
        <v>2374</v>
      </c>
      <c r="AC59" s="1115" t="s">
        <v>2312</v>
      </c>
      <c r="AD59" s="1107" t="s">
        <v>8348</v>
      </c>
      <c r="AE59" s="1107" t="s">
        <v>8043</v>
      </c>
      <c r="AF59" s="1116" t="s">
        <v>8349</v>
      </c>
      <c r="AG59" s="1116" t="s">
        <v>8097</v>
      </c>
      <c r="AH59" s="1116" t="s">
        <v>8350</v>
      </c>
      <c r="AI59" s="1116" t="s">
        <v>8351</v>
      </c>
      <c r="AJ59" s="1116" t="s">
        <v>8352</v>
      </c>
      <c r="AK59" s="1116" t="s">
        <v>8353</v>
      </c>
      <c r="AL59" s="1116" t="s">
        <v>8354</v>
      </c>
      <c r="AM59" s="1118" t="s">
        <v>8355</v>
      </c>
      <c r="AN59" s="1118" t="s">
        <v>5906</v>
      </c>
      <c r="AO59" s="1118" t="s">
        <v>7950</v>
      </c>
      <c r="AP59" s="1118" t="s">
        <v>8356</v>
      </c>
      <c r="AQ59" s="1118" t="s">
        <v>8357</v>
      </c>
      <c r="AR59" s="1118" t="s">
        <v>7799</v>
      </c>
      <c r="AS59" s="1118" t="s">
        <v>8358</v>
      </c>
      <c r="AT59" s="1110" t="s">
        <v>8359</v>
      </c>
      <c r="AU59" s="1103" t="s">
        <v>8360</v>
      </c>
      <c r="AV59" s="1074" t="str">
        <f t="shared" si="3"/>
        <v>4:12</v>
      </c>
      <c r="AW59" s="1151"/>
    </row>
    <row r="60" ht="15.75" customHeight="1">
      <c r="A60" s="1163" t="s">
        <v>8361</v>
      </c>
      <c r="B60" s="1065" t="s">
        <v>6891</v>
      </c>
      <c r="C60" s="1156" t="s">
        <v>8362</v>
      </c>
      <c r="D60" s="1100" t="s">
        <v>8363</v>
      </c>
      <c r="E60" s="1121" t="s">
        <v>8364</v>
      </c>
      <c r="F60" s="1121" t="s">
        <v>8365</v>
      </c>
      <c r="G60" s="1121" t="s">
        <v>8366</v>
      </c>
      <c r="H60" s="1109" t="s">
        <v>5461</v>
      </c>
      <c r="I60" s="1109" t="s">
        <v>3231</v>
      </c>
      <c r="J60" s="1111" t="s">
        <v>8367</v>
      </c>
      <c r="K60" s="1111" t="s">
        <v>8368</v>
      </c>
      <c r="L60" s="1111" t="s">
        <v>1957</v>
      </c>
      <c r="M60" s="1111" t="s">
        <v>7784</v>
      </c>
      <c r="N60" s="1111" t="s">
        <v>7532</v>
      </c>
      <c r="O60" s="1111" t="s">
        <v>8369</v>
      </c>
      <c r="P60" s="1111" t="s">
        <v>1488</v>
      </c>
      <c r="Q60" s="1114" t="s">
        <v>727</v>
      </c>
      <c r="R60" s="1114" t="s">
        <v>4248</v>
      </c>
      <c r="S60" s="1114" t="s">
        <v>8370</v>
      </c>
      <c r="T60" s="1114" t="s">
        <v>5767</v>
      </c>
      <c r="U60" s="1114" t="s">
        <v>8371</v>
      </c>
      <c r="V60" s="1114" t="s">
        <v>5180</v>
      </c>
      <c r="W60" s="1123" t="s">
        <v>8372</v>
      </c>
      <c r="X60" s="1123" t="s">
        <v>8373</v>
      </c>
      <c r="Y60" s="1123" t="s">
        <v>206</v>
      </c>
      <c r="Z60" s="1123" t="s">
        <v>8374</v>
      </c>
      <c r="AA60" s="1123" t="s">
        <v>7696</v>
      </c>
      <c r="AB60" s="1123" t="s">
        <v>8375</v>
      </c>
      <c r="AC60" s="1123" t="s">
        <v>2403</v>
      </c>
      <c r="AD60" s="1121" t="s">
        <v>8376</v>
      </c>
      <c r="AE60" s="1121" t="s">
        <v>5929</v>
      </c>
      <c r="AF60" s="1124" t="s">
        <v>8377</v>
      </c>
      <c r="AG60" s="1124" t="s">
        <v>8306</v>
      </c>
      <c r="AH60" s="1124" t="s">
        <v>8378</v>
      </c>
      <c r="AI60" s="1124" t="s">
        <v>8379</v>
      </c>
      <c r="AJ60" s="1124" t="s">
        <v>8380</v>
      </c>
      <c r="AK60" s="1124" t="s">
        <v>195</v>
      </c>
      <c r="AL60" s="1124" t="s">
        <v>3502</v>
      </c>
      <c r="AM60" s="1117" t="s">
        <v>7917</v>
      </c>
      <c r="AN60" s="1117" t="s">
        <v>2861</v>
      </c>
      <c r="AO60" s="1118" t="s">
        <v>2948</v>
      </c>
      <c r="AP60" s="1118" t="s">
        <v>8381</v>
      </c>
      <c r="AQ60" s="1117" t="s">
        <v>8382</v>
      </c>
      <c r="AR60" s="1117" t="s">
        <v>8383</v>
      </c>
      <c r="AS60" s="1117" t="s">
        <v>8384</v>
      </c>
      <c r="AT60" s="1111" t="s">
        <v>8385</v>
      </c>
      <c r="AU60" s="1197" t="str">
        <f>HYPERLINK("https://splits.io/m3t","1:18:40")</f>
        <v>1:18:40</v>
      </c>
      <c r="AV60" s="1074" t="str">
        <f t="shared" si="3"/>
        <v>3:48</v>
      </c>
      <c r="AW60" s="1160" t="s">
        <v>8386</v>
      </c>
    </row>
    <row r="61" ht="15.75" customHeight="1">
      <c r="A61" s="1131" t="s">
        <v>8387</v>
      </c>
      <c r="B61" s="1065" t="s">
        <v>6891</v>
      </c>
      <c r="C61" s="1074" t="s">
        <v>8388</v>
      </c>
      <c r="D61" s="1100" t="s">
        <v>8389</v>
      </c>
      <c r="E61" s="1074" t="s">
        <v>8390</v>
      </c>
      <c r="F61" s="1074" t="s">
        <v>8391</v>
      </c>
      <c r="G61" s="1074" t="s">
        <v>8392</v>
      </c>
      <c r="H61" s="1074" t="s">
        <v>8393</v>
      </c>
      <c r="I61" s="1074" t="s">
        <v>8394</v>
      </c>
      <c r="J61" s="1074" t="s">
        <v>7424</v>
      </c>
      <c r="K61" s="1074" t="s">
        <v>3903</v>
      </c>
      <c r="L61" s="1074" t="s">
        <v>3614</v>
      </c>
      <c r="M61" s="1074" t="s">
        <v>8091</v>
      </c>
      <c r="N61" s="1074" t="s">
        <v>4678</v>
      </c>
      <c r="O61" s="1074" t="s">
        <v>8395</v>
      </c>
      <c r="P61" s="1074" t="s">
        <v>8396</v>
      </c>
      <c r="Q61" s="1074" t="s">
        <v>8397</v>
      </c>
      <c r="R61" s="1074" t="s">
        <v>808</v>
      </c>
      <c r="S61" s="1074" t="s">
        <v>7496</v>
      </c>
      <c r="T61" s="1074" t="s">
        <v>410</v>
      </c>
      <c r="U61" s="1074" t="s">
        <v>1252</v>
      </c>
      <c r="V61" s="1074" t="s">
        <v>352</v>
      </c>
      <c r="W61" s="1074" t="s">
        <v>8398</v>
      </c>
      <c r="X61" s="1074" t="s">
        <v>7767</v>
      </c>
      <c r="Y61" s="1074" t="s">
        <v>1504</v>
      </c>
      <c r="Z61" s="1074" t="s">
        <v>8399</v>
      </c>
      <c r="AA61" s="1074" t="s">
        <v>7532</v>
      </c>
      <c r="AB61" s="1074" t="s">
        <v>8400</v>
      </c>
      <c r="AC61" s="1074" t="s">
        <v>3170</v>
      </c>
      <c r="AD61" s="1074" t="s">
        <v>8401</v>
      </c>
      <c r="AE61" s="1074" t="s">
        <v>639</v>
      </c>
      <c r="AF61" s="1074" t="s">
        <v>8402</v>
      </c>
      <c r="AG61" s="1074" t="s">
        <v>8403</v>
      </c>
      <c r="AH61" s="1074" t="s">
        <v>2182</v>
      </c>
      <c r="AI61" s="1074" t="s">
        <v>8404</v>
      </c>
      <c r="AJ61" s="1074" t="s">
        <v>8405</v>
      </c>
      <c r="AK61" s="1074" t="s">
        <v>3443</v>
      </c>
      <c r="AL61" s="1074" t="s">
        <v>3407</v>
      </c>
      <c r="AM61" s="1074" t="s">
        <v>811</v>
      </c>
      <c r="AN61" s="1074" t="s">
        <v>7042</v>
      </c>
      <c r="AO61" s="1074" t="s">
        <v>7305</v>
      </c>
      <c r="AP61" s="1074" t="s">
        <v>8406</v>
      </c>
      <c r="AQ61" s="1074" t="s">
        <v>8407</v>
      </c>
      <c r="AR61" s="1074" t="s">
        <v>8408</v>
      </c>
      <c r="AS61" s="1074" t="s">
        <v>8409</v>
      </c>
      <c r="AT61" s="1074" t="s">
        <v>8410</v>
      </c>
      <c r="AU61" s="1074" t="s">
        <v>8411</v>
      </c>
      <c r="AV61" s="1074" t="str">
        <f t="shared" si="3"/>
        <v>3:32</v>
      </c>
      <c r="AW61" s="1084" t="s">
        <v>8412</v>
      </c>
    </row>
    <row r="62" ht="15.75" customHeight="1">
      <c r="A62" s="1163" t="s">
        <v>8413</v>
      </c>
      <c r="B62" s="1127" t="s">
        <v>6921</v>
      </c>
      <c r="C62" s="1156" t="s">
        <v>8414</v>
      </c>
      <c r="D62" s="1100" t="s">
        <v>8415</v>
      </c>
      <c r="E62" s="1107" t="s">
        <v>8416</v>
      </c>
      <c r="F62" s="1121" t="s">
        <v>8417</v>
      </c>
      <c r="G62" s="1121" t="s">
        <v>8418</v>
      </c>
      <c r="H62" s="1109" t="s">
        <v>8419</v>
      </c>
      <c r="I62" s="1109" t="s">
        <v>8420</v>
      </c>
      <c r="J62" s="1111" t="s">
        <v>8421</v>
      </c>
      <c r="K62" s="1111" t="s">
        <v>3241</v>
      </c>
      <c r="L62" s="1111" t="s">
        <v>8422</v>
      </c>
      <c r="M62" s="1111" t="s">
        <v>8423</v>
      </c>
      <c r="N62" s="1111" t="s">
        <v>8424</v>
      </c>
      <c r="O62" s="1111" t="s">
        <v>8425</v>
      </c>
      <c r="P62" s="1111" t="s">
        <v>7754</v>
      </c>
      <c r="Q62" s="1114" t="s">
        <v>8426</v>
      </c>
      <c r="R62" s="1114" t="s">
        <v>8427</v>
      </c>
      <c r="S62" s="1114" t="s">
        <v>8428</v>
      </c>
      <c r="T62" s="1114" t="s">
        <v>8429</v>
      </c>
      <c r="U62" s="1114" t="s">
        <v>7701</v>
      </c>
      <c r="V62" s="1114" t="s">
        <v>2448</v>
      </c>
      <c r="W62" s="1123" t="s">
        <v>8430</v>
      </c>
      <c r="X62" s="1123" t="s">
        <v>7767</v>
      </c>
      <c r="Y62" s="1123" t="s">
        <v>3636</v>
      </c>
      <c r="Z62" s="1123" t="s">
        <v>5819</v>
      </c>
      <c r="AA62" s="1123" t="s">
        <v>4749</v>
      </c>
      <c r="AB62" s="1123" t="s">
        <v>7087</v>
      </c>
      <c r="AC62" s="1123" t="s">
        <v>551</v>
      </c>
      <c r="AD62" s="1121" t="s">
        <v>8431</v>
      </c>
      <c r="AE62" s="1121" t="s">
        <v>8117</v>
      </c>
      <c r="AF62" s="1124" t="s">
        <v>8432</v>
      </c>
      <c r="AG62" s="1124" t="s">
        <v>2237</v>
      </c>
      <c r="AH62" s="1124" t="s">
        <v>4904</v>
      </c>
      <c r="AI62" s="1124" t="s">
        <v>8433</v>
      </c>
      <c r="AJ62" s="1124" t="s">
        <v>8434</v>
      </c>
      <c r="AK62" s="1124" t="s">
        <v>7547</v>
      </c>
      <c r="AL62" s="1124" t="s">
        <v>3192</v>
      </c>
      <c r="AM62" s="1117" t="s">
        <v>8435</v>
      </c>
      <c r="AN62" s="1117" t="s">
        <v>8186</v>
      </c>
      <c r="AO62" s="1117" t="s">
        <v>2082</v>
      </c>
      <c r="AP62" s="1117" t="s">
        <v>8436</v>
      </c>
      <c r="AQ62" s="1117" t="s">
        <v>1396</v>
      </c>
      <c r="AR62" s="1117" t="s">
        <v>6975</v>
      </c>
      <c r="AS62" s="1117" t="s">
        <v>3875</v>
      </c>
      <c r="AT62" s="1111" t="s">
        <v>8437</v>
      </c>
      <c r="AU62" s="1125" t="s">
        <v>8438</v>
      </c>
      <c r="AV62" s="1074" t="str">
        <f t="shared" si="3"/>
        <v>2:58</v>
      </c>
      <c r="AW62" s="1151" t="s">
        <v>8439</v>
      </c>
    </row>
    <row r="63" ht="15.75" customHeight="1">
      <c r="A63" s="1140" t="s">
        <v>2889</v>
      </c>
      <c r="B63" s="1171" t="s">
        <v>6891</v>
      </c>
      <c r="C63" s="1198" t="s">
        <v>7441</v>
      </c>
      <c r="D63" s="1107" t="s">
        <v>8440</v>
      </c>
      <c r="E63" s="1107" t="s">
        <v>312</v>
      </c>
      <c r="F63" s="1107" t="s">
        <v>8441</v>
      </c>
      <c r="G63" s="1107" t="s">
        <v>7181</v>
      </c>
      <c r="H63" s="1108" t="s">
        <v>8442</v>
      </c>
      <c r="I63" s="1108" t="s">
        <v>8443</v>
      </c>
      <c r="J63" s="1110" t="s">
        <v>4629</v>
      </c>
      <c r="K63" s="1110" t="s">
        <v>8444</v>
      </c>
      <c r="L63" s="1110" t="s">
        <v>3762</v>
      </c>
      <c r="M63" s="1110" t="s">
        <v>8445</v>
      </c>
      <c r="N63" s="1199" t="s">
        <v>8446</v>
      </c>
      <c r="O63" s="1110" t="s">
        <v>3053</v>
      </c>
      <c r="P63" s="1110" t="s">
        <v>3868</v>
      </c>
      <c r="Q63" s="1112" t="s">
        <v>8447</v>
      </c>
      <c r="R63" s="1112" t="s">
        <v>1230</v>
      </c>
      <c r="S63" s="1112" t="s">
        <v>8448</v>
      </c>
      <c r="T63" s="1112" t="s">
        <v>8449</v>
      </c>
      <c r="U63" s="1112" t="s">
        <v>451</v>
      </c>
      <c r="V63" s="1112" t="s">
        <v>8450</v>
      </c>
      <c r="W63" s="1115" t="s">
        <v>8451</v>
      </c>
      <c r="X63" s="1115" t="s">
        <v>8452</v>
      </c>
      <c r="Y63" s="1115" t="s">
        <v>2757</v>
      </c>
      <c r="Z63" s="1115" t="s">
        <v>8453</v>
      </c>
      <c r="AA63" s="1115" t="s">
        <v>4702</v>
      </c>
      <c r="AB63" s="1115" t="s">
        <v>7087</v>
      </c>
      <c r="AC63" s="1115" t="s">
        <v>369</v>
      </c>
      <c r="AD63" s="1107" t="s">
        <v>8454</v>
      </c>
      <c r="AE63" s="1107" t="s">
        <v>4095</v>
      </c>
      <c r="AF63" s="1116" t="s">
        <v>8455</v>
      </c>
      <c r="AG63" s="1116" t="s">
        <v>8433</v>
      </c>
      <c r="AH63" s="1116" t="s">
        <v>7993</v>
      </c>
      <c r="AI63" s="1116" t="s">
        <v>8456</v>
      </c>
      <c r="AJ63" s="1116" t="s">
        <v>8457</v>
      </c>
      <c r="AK63" s="1200" t="s">
        <v>7820</v>
      </c>
      <c r="AL63" s="1116" t="s">
        <v>8458</v>
      </c>
      <c r="AM63" s="1118" t="s">
        <v>8459</v>
      </c>
      <c r="AN63" s="1118" t="s">
        <v>8460</v>
      </c>
      <c r="AO63" s="1118" t="s">
        <v>5145</v>
      </c>
      <c r="AP63" s="1118" t="s">
        <v>8461</v>
      </c>
      <c r="AQ63" s="1094" t="s">
        <v>3644</v>
      </c>
      <c r="AR63" s="1201" t="s">
        <v>8309</v>
      </c>
      <c r="AS63" s="1118" t="s">
        <v>8462</v>
      </c>
      <c r="AT63" s="1110" t="s">
        <v>8463</v>
      </c>
      <c r="AU63" s="1103" t="s">
        <v>8464</v>
      </c>
      <c r="AV63" s="1074" t="str">
        <f t="shared" si="3"/>
        <v>3:17</v>
      </c>
      <c r="AW63" s="1142" t="s">
        <v>8465</v>
      </c>
    </row>
    <row r="64" ht="15.75" customHeight="1">
      <c r="A64" s="1076" t="s">
        <v>5678</v>
      </c>
      <c r="B64" s="1127" t="s">
        <v>6921</v>
      </c>
      <c r="C64" s="1074" t="s">
        <v>7567</v>
      </c>
      <c r="D64" s="1100" t="s">
        <v>8466</v>
      </c>
      <c r="E64" s="1074" t="s">
        <v>8467</v>
      </c>
      <c r="F64" s="1074" t="s">
        <v>8468</v>
      </c>
      <c r="G64" s="1074" t="s">
        <v>8469</v>
      </c>
      <c r="H64" s="1074" t="s">
        <v>7242</v>
      </c>
      <c r="I64" s="1074" t="s">
        <v>8470</v>
      </c>
      <c r="J64" s="1074" t="s">
        <v>6948</v>
      </c>
      <c r="K64" s="1074" t="s">
        <v>8019</v>
      </c>
      <c r="L64" s="1074" t="s">
        <v>8471</v>
      </c>
      <c r="M64" s="1074" t="s">
        <v>201</v>
      </c>
      <c r="N64" s="1074" t="s">
        <v>8472</v>
      </c>
      <c r="O64" s="1074" t="s">
        <v>8473</v>
      </c>
      <c r="P64" s="1074" t="s">
        <v>456</v>
      </c>
      <c r="Q64" s="1074" t="s">
        <v>8474</v>
      </c>
      <c r="R64" s="1074" t="s">
        <v>958</v>
      </c>
      <c r="S64" s="1074" t="s">
        <v>4914</v>
      </c>
      <c r="T64" s="1074" t="s">
        <v>5767</v>
      </c>
      <c r="U64" s="1074" t="s">
        <v>4960</v>
      </c>
      <c r="V64" s="1074" t="s">
        <v>6456</v>
      </c>
      <c r="W64" s="1074" t="s">
        <v>8475</v>
      </c>
      <c r="X64" s="1074" t="s">
        <v>8476</v>
      </c>
      <c r="Y64" s="1074" t="s">
        <v>646</v>
      </c>
      <c r="Z64" s="1074" t="s">
        <v>8477</v>
      </c>
      <c r="AA64" s="1074" t="s">
        <v>828</v>
      </c>
      <c r="AB64" s="1074" t="s">
        <v>8478</v>
      </c>
      <c r="AC64" s="1074" t="s">
        <v>8479</v>
      </c>
      <c r="AD64" s="1074" t="s">
        <v>8480</v>
      </c>
      <c r="AE64" s="1074" t="s">
        <v>1590</v>
      </c>
      <c r="AF64" s="1074" t="s">
        <v>8481</v>
      </c>
      <c r="AG64" s="1074" t="s">
        <v>7767</v>
      </c>
      <c r="AH64" s="1074" t="s">
        <v>6280</v>
      </c>
      <c r="AI64" s="1074" t="s">
        <v>8279</v>
      </c>
      <c r="AJ64" s="1074" t="s">
        <v>8482</v>
      </c>
      <c r="AK64" s="1074" t="s">
        <v>8483</v>
      </c>
      <c r="AL64" s="1074" t="s">
        <v>3122</v>
      </c>
      <c r="AM64" s="1074" t="s">
        <v>7871</v>
      </c>
      <c r="AN64" s="1074" t="s">
        <v>3192</v>
      </c>
      <c r="AO64" s="1074" t="s">
        <v>3241</v>
      </c>
      <c r="AP64" s="1074" t="s">
        <v>4075</v>
      </c>
      <c r="AQ64" s="1074" t="s">
        <v>8484</v>
      </c>
      <c r="AR64" s="1074" t="s">
        <v>8485</v>
      </c>
      <c r="AS64" s="1074" t="s">
        <v>7608</v>
      </c>
      <c r="AT64" s="1074" t="s">
        <v>7884</v>
      </c>
      <c r="AU64" s="1074" t="s">
        <v>8486</v>
      </c>
      <c r="AV64" s="1074" t="str">
        <f t="shared" si="3"/>
        <v>3:10</v>
      </c>
      <c r="AW64" s="1133" t="s">
        <v>8487</v>
      </c>
    </row>
    <row r="65" ht="15.75" customHeight="1">
      <c r="A65" s="1120" t="s">
        <v>4064</v>
      </c>
      <c r="B65" s="1178" t="s">
        <v>6956</v>
      </c>
      <c r="C65" s="1066" t="s">
        <v>8488</v>
      </c>
      <c r="D65" s="1106" t="s">
        <v>8489</v>
      </c>
      <c r="E65" s="1121" t="s">
        <v>7446</v>
      </c>
      <c r="F65" s="1107" t="s">
        <v>8490</v>
      </c>
      <c r="G65" s="1121" t="s">
        <v>8491</v>
      </c>
      <c r="H65" s="1109" t="s">
        <v>8492</v>
      </c>
      <c r="I65" s="1109" t="s">
        <v>222</v>
      </c>
      <c r="J65" s="1111" t="s">
        <v>7182</v>
      </c>
      <c r="K65" s="1111" t="s">
        <v>2835</v>
      </c>
      <c r="L65" s="1111" t="s">
        <v>8493</v>
      </c>
      <c r="M65" s="1110" t="s">
        <v>7450</v>
      </c>
      <c r="N65" s="1110" t="s">
        <v>3748</v>
      </c>
      <c r="O65" s="1110" t="s">
        <v>8347</v>
      </c>
      <c r="P65" s="1111" t="s">
        <v>7169</v>
      </c>
      <c r="Q65" s="1112" t="s">
        <v>8494</v>
      </c>
      <c r="R65" s="1114" t="s">
        <v>8495</v>
      </c>
      <c r="S65" s="1112" t="s">
        <v>8496</v>
      </c>
      <c r="T65" s="1114" t="s">
        <v>7759</v>
      </c>
      <c r="U65" s="1114" t="s">
        <v>8497</v>
      </c>
      <c r="V65" s="1114" t="s">
        <v>1028</v>
      </c>
      <c r="W65" s="1123" t="s">
        <v>8498</v>
      </c>
      <c r="X65" s="1115" t="s">
        <v>8499</v>
      </c>
      <c r="Y65" s="1202" t="s">
        <v>5197</v>
      </c>
      <c r="Z65" s="1115" t="s">
        <v>8500</v>
      </c>
      <c r="AA65" s="1115" t="s">
        <v>8501</v>
      </c>
      <c r="AB65" s="1115" t="s">
        <v>8502</v>
      </c>
      <c r="AC65" s="1202" t="s">
        <v>5728</v>
      </c>
      <c r="AD65" s="1121" t="s">
        <v>8503</v>
      </c>
      <c r="AE65" s="1107" t="s">
        <v>1075</v>
      </c>
      <c r="AF65" s="1158" t="str">
        <f>HYPERLINK("https://www.youtube.com/watch?v=T9zbmFd23uk","2:38.85")</f>
        <v>2:38.85</v>
      </c>
      <c r="AG65" s="1116" t="s">
        <v>350</v>
      </c>
      <c r="AH65" s="1124" t="s">
        <v>769</v>
      </c>
      <c r="AI65" s="1124" t="s">
        <v>4572</v>
      </c>
      <c r="AJ65" s="1116" t="s">
        <v>8504</v>
      </c>
      <c r="AK65" s="1116" t="s">
        <v>7292</v>
      </c>
      <c r="AL65" s="1116" t="s">
        <v>4119</v>
      </c>
      <c r="AM65" s="1118" t="s">
        <v>5360</v>
      </c>
      <c r="AN65" s="1118" t="s">
        <v>8505</v>
      </c>
      <c r="AO65" s="1118" t="s">
        <v>7674</v>
      </c>
      <c r="AP65" s="1117" t="s">
        <v>3238</v>
      </c>
      <c r="AQ65" s="1118" t="s">
        <v>7877</v>
      </c>
      <c r="AR65" s="1118" t="s">
        <v>8506</v>
      </c>
      <c r="AS65" s="1118" t="s">
        <v>8507</v>
      </c>
      <c r="AT65" s="1111" t="s">
        <v>8508</v>
      </c>
      <c r="AU65" s="1103" t="s">
        <v>8509</v>
      </c>
      <c r="AV65" s="1074" t="str">
        <f t="shared" si="3"/>
        <v>3:51</v>
      </c>
      <c r="AW65" s="1142" t="s">
        <v>5762</v>
      </c>
    </row>
    <row r="66">
      <c r="A66" s="1161" t="s">
        <v>4100</v>
      </c>
      <c r="B66" s="1168" t="s">
        <v>6921</v>
      </c>
      <c r="C66" s="1203" t="s">
        <v>8510</v>
      </c>
      <c r="D66" s="1154" t="s">
        <v>8511</v>
      </c>
      <c r="E66" s="1073" t="s">
        <v>8512</v>
      </c>
      <c r="F66" s="1073" t="s">
        <v>8513</v>
      </c>
      <c r="G66" s="1073" t="s">
        <v>8514</v>
      </c>
      <c r="H66" s="1073" t="s">
        <v>8515</v>
      </c>
      <c r="I66" s="1073" t="s">
        <v>8516</v>
      </c>
      <c r="J66" s="1073" t="s">
        <v>8517</v>
      </c>
      <c r="K66" s="1073" t="s">
        <v>8061</v>
      </c>
      <c r="L66" s="1073" t="s">
        <v>8518</v>
      </c>
      <c r="M66" s="1073" t="s">
        <v>5521</v>
      </c>
      <c r="N66" s="1073" t="s">
        <v>8519</v>
      </c>
      <c r="O66" s="1073" t="s">
        <v>8520</v>
      </c>
      <c r="P66" s="1073" t="s">
        <v>403</v>
      </c>
      <c r="Q66" s="1073" t="s">
        <v>6659</v>
      </c>
      <c r="R66" s="1073" t="s">
        <v>8521</v>
      </c>
      <c r="S66" s="1073" t="s">
        <v>8299</v>
      </c>
      <c r="T66" s="1073" t="s">
        <v>8522</v>
      </c>
      <c r="U66" s="1073" t="s">
        <v>8523</v>
      </c>
      <c r="V66" s="1073" t="s">
        <v>8524</v>
      </c>
      <c r="W66" s="1073" t="s">
        <v>5057</v>
      </c>
      <c r="X66" s="1073" t="s">
        <v>8525</v>
      </c>
      <c r="Y66" s="1073" t="s">
        <v>5822</v>
      </c>
      <c r="Z66" s="1073" t="s">
        <v>474</v>
      </c>
      <c r="AA66" s="1074" t="s">
        <v>8299</v>
      </c>
      <c r="AB66" s="1073" t="s">
        <v>8526</v>
      </c>
      <c r="AC66" s="1073" t="s">
        <v>5728</v>
      </c>
      <c r="AD66" s="1073" t="s">
        <v>8527</v>
      </c>
      <c r="AE66" s="1073" t="s">
        <v>1138</v>
      </c>
      <c r="AF66" s="1073" t="s">
        <v>6528</v>
      </c>
      <c r="AG66" s="1073" t="s">
        <v>8528</v>
      </c>
      <c r="AH66" s="1073" t="s">
        <v>1217</v>
      </c>
      <c r="AI66" s="1073" t="s">
        <v>307</v>
      </c>
      <c r="AJ66" s="1073" t="s">
        <v>2646</v>
      </c>
      <c r="AK66" s="1073" t="s">
        <v>8529</v>
      </c>
      <c r="AL66" s="1073" t="s">
        <v>4868</v>
      </c>
      <c r="AM66" s="1073" t="s">
        <v>2237</v>
      </c>
      <c r="AN66" s="1073" t="s">
        <v>8530</v>
      </c>
      <c r="AO66" s="1073" t="s">
        <v>2591</v>
      </c>
      <c r="AP66" s="1073" t="s">
        <v>8531</v>
      </c>
      <c r="AQ66" s="1073" t="s">
        <v>5520</v>
      </c>
      <c r="AR66" s="1073" t="s">
        <v>8246</v>
      </c>
      <c r="AS66" s="1073" t="s">
        <v>7588</v>
      </c>
      <c r="AT66" s="1073" t="s">
        <v>8532</v>
      </c>
      <c r="AU66" s="1073" t="s">
        <v>8533</v>
      </c>
      <c r="AV66" s="1074" t="str">
        <f t="shared" si="3"/>
        <v>3:48</v>
      </c>
      <c r="AW66" s="1133"/>
    </row>
    <row r="67" ht="15.75" customHeight="1">
      <c r="A67" s="1076" t="s">
        <v>8534</v>
      </c>
      <c r="B67" s="1065" t="s">
        <v>6891</v>
      </c>
      <c r="C67" s="1074" t="s">
        <v>8535</v>
      </c>
      <c r="D67" s="1100" t="s">
        <v>8536</v>
      </c>
      <c r="E67" s="1074" t="s">
        <v>7569</v>
      </c>
      <c r="F67" s="1074" t="s">
        <v>8537</v>
      </c>
      <c r="G67" s="1074" t="s">
        <v>8213</v>
      </c>
      <c r="H67" s="1074" t="s">
        <v>8538</v>
      </c>
      <c r="I67" s="1074" t="s">
        <v>4351</v>
      </c>
      <c r="J67" s="1074" t="s">
        <v>8539</v>
      </c>
      <c r="K67" s="1074" t="s">
        <v>8540</v>
      </c>
      <c r="L67" s="1074" t="s">
        <v>7478</v>
      </c>
      <c r="M67" s="1074" t="s">
        <v>2991</v>
      </c>
      <c r="N67" s="1074" t="s">
        <v>8541</v>
      </c>
      <c r="O67" s="1074" t="s">
        <v>8542</v>
      </c>
      <c r="P67" s="1074" t="s">
        <v>7578</v>
      </c>
      <c r="Q67" s="1074" t="s">
        <v>2023</v>
      </c>
      <c r="R67" s="1074" t="s">
        <v>8543</v>
      </c>
      <c r="S67" s="1074" t="s">
        <v>7875</v>
      </c>
      <c r="T67" s="1074" t="s">
        <v>5321</v>
      </c>
      <c r="U67" s="1074" t="s">
        <v>8544</v>
      </c>
      <c r="V67" s="1074" t="s">
        <v>8545</v>
      </c>
      <c r="W67" s="1074" t="s">
        <v>5538</v>
      </c>
      <c r="X67" s="1074" t="s">
        <v>8546</v>
      </c>
      <c r="Y67" s="1074" t="s">
        <v>1075</v>
      </c>
      <c r="Z67" s="1074" t="s">
        <v>8374</v>
      </c>
      <c r="AA67" s="1123" t="s">
        <v>1569</v>
      </c>
      <c r="AB67" s="1074" t="s">
        <v>8547</v>
      </c>
      <c r="AC67" s="1074" t="s">
        <v>880</v>
      </c>
      <c r="AD67" s="1074" t="s">
        <v>8548</v>
      </c>
      <c r="AE67" s="1074" t="s">
        <v>880</v>
      </c>
      <c r="AF67" s="1074" t="s">
        <v>8549</v>
      </c>
      <c r="AG67" s="1074" t="s">
        <v>8141</v>
      </c>
      <c r="AH67" s="1074" t="s">
        <v>8550</v>
      </c>
      <c r="AI67" s="1074" t="s">
        <v>8551</v>
      </c>
      <c r="AJ67" s="1074" t="s">
        <v>8552</v>
      </c>
      <c r="AK67" s="1074" t="s">
        <v>8553</v>
      </c>
      <c r="AL67" s="1074" t="s">
        <v>8033</v>
      </c>
      <c r="AM67" s="1074" t="s">
        <v>954</v>
      </c>
      <c r="AN67" s="1074" t="s">
        <v>2304</v>
      </c>
      <c r="AO67" s="1074" t="s">
        <v>8554</v>
      </c>
      <c r="AP67" s="1074" t="s">
        <v>8555</v>
      </c>
      <c r="AQ67" s="1074" t="s">
        <v>8556</v>
      </c>
      <c r="AR67" s="1074" t="s">
        <v>8557</v>
      </c>
      <c r="AS67" s="1074" t="s">
        <v>7340</v>
      </c>
      <c r="AT67" s="1074" t="s">
        <v>7434</v>
      </c>
      <c r="AU67" s="1074" t="s">
        <v>8558</v>
      </c>
      <c r="AV67" s="1074" t="str">
        <f t="shared" si="3"/>
        <v>3:40</v>
      </c>
      <c r="AW67" s="1084" t="s">
        <v>8559</v>
      </c>
    </row>
    <row r="68" ht="15.75" customHeight="1">
      <c r="A68" s="1140" t="s">
        <v>3322</v>
      </c>
      <c r="B68" s="1141" t="s">
        <v>6891</v>
      </c>
      <c r="C68" s="1066" t="s">
        <v>7858</v>
      </c>
      <c r="D68" s="1190" t="s">
        <v>8560</v>
      </c>
      <c r="E68" s="1107" t="s">
        <v>2138</v>
      </c>
      <c r="F68" s="1107" t="s">
        <v>7634</v>
      </c>
      <c r="G68" s="1107" t="s">
        <v>8561</v>
      </c>
      <c r="H68" s="1094" t="s">
        <v>8562</v>
      </c>
      <c r="I68" s="1108" t="s">
        <v>8394</v>
      </c>
      <c r="J68" s="1110" t="s">
        <v>7427</v>
      </c>
      <c r="K68" s="1110" t="s">
        <v>4422</v>
      </c>
      <c r="L68" s="1110" t="s">
        <v>5898</v>
      </c>
      <c r="M68" s="1110" t="s">
        <v>4044</v>
      </c>
      <c r="N68" s="1110" t="s">
        <v>8563</v>
      </c>
      <c r="O68" s="1110" t="s">
        <v>5692</v>
      </c>
      <c r="P68" s="1110" t="s">
        <v>8564</v>
      </c>
      <c r="Q68" s="1112" t="s">
        <v>8565</v>
      </c>
      <c r="R68" s="1112" t="s">
        <v>7039</v>
      </c>
      <c r="S68" s="1112" t="s">
        <v>3090</v>
      </c>
      <c r="T68" s="1112" t="s">
        <v>506</v>
      </c>
      <c r="U68" s="1112" t="s">
        <v>803</v>
      </c>
      <c r="V68" s="1112" t="s">
        <v>8566</v>
      </c>
      <c r="W68" s="1115" t="s">
        <v>8567</v>
      </c>
      <c r="X68" s="1115" t="s">
        <v>583</v>
      </c>
      <c r="Y68" s="1115" t="s">
        <v>8568</v>
      </c>
      <c r="Z68" s="1115" t="s">
        <v>7535</v>
      </c>
      <c r="AA68" s="1073" t="s">
        <v>8569</v>
      </c>
      <c r="AB68" s="1115" t="s">
        <v>8502</v>
      </c>
      <c r="AC68" s="1115" t="s">
        <v>8293</v>
      </c>
      <c r="AD68" s="1107" t="s">
        <v>8570</v>
      </c>
      <c r="AE68" s="1107" t="s">
        <v>8396</v>
      </c>
      <c r="AF68" s="1116" t="s">
        <v>7033</v>
      </c>
      <c r="AG68" s="1116" t="s">
        <v>3893</v>
      </c>
      <c r="AH68" s="1116" t="s">
        <v>8571</v>
      </c>
      <c r="AI68" s="1116" t="s">
        <v>8572</v>
      </c>
      <c r="AJ68" s="1116" t="s">
        <v>8573</v>
      </c>
      <c r="AK68" s="1116" t="s">
        <v>8574</v>
      </c>
      <c r="AL68" s="1116" t="s">
        <v>4092</v>
      </c>
      <c r="AM68" s="1118" t="s">
        <v>8575</v>
      </c>
      <c r="AN68" s="1118" t="s">
        <v>3657</v>
      </c>
      <c r="AO68" s="1118" t="s">
        <v>7227</v>
      </c>
      <c r="AP68" s="1118" t="s">
        <v>8576</v>
      </c>
      <c r="AQ68" s="1118" t="s">
        <v>3100</v>
      </c>
      <c r="AR68" s="1118" t="s">
        <v>8577</v>
      </c>
      <c r="AS68" s="1118" t="s">
        <v>3875</v>
      </c>
      <c r="AT68" s="1110" t="s">
        <v>8578</v>
      </c>
      <c r="AU68" s="1103" t="s">
        <v>8579</v>
      </c>
      <c r="AV68" s="1103" t="s">
        <v>6850</v>
      </c>
      <c r="AW68" s="1142" t="s">
        <v>8580</v>
      </c>
    </row>
    <row r="69">
      <c r="A69" s="1140" t="s">
        <v>2987</v>
      </c>
      <c r="B69" s="1141" t="s">
        <v>6891</v>
      </c>
      <c r="C69" s="1073" t="s">
        <v>7703</v>
      </c>
      <c r="D69" s="1154" t="s">
        <v>8581</v>
      </c>
      <c r="E69" s="1073" t="s">
        <v>8582</v>
      </c>
      <c r="F69" s="1073" t="s">
        <v>8583</v>
      </c>
      <c r="G69" s="1073" t="s">
        <v>8584</v>
      </c>
      <c r="H69" s="1073" t="s">
        <v>8585</v>
      </c>
      <c r="I69" s="1073" t="s">
        <v>646</v>
      </c>
      <c r="J69" s="1073" t="s">
        <v>6598</v>
      </c>
      <c r="K69" s="1073" t="s">
        <v>3903</v>
      </c>
      <c r="L69" s="1073" t="s">
        <v>8586</v>
      </c>
      <c r="M69" s="1073" t="s">
        <v>4704</v>
      </c>
      <c r="N69" s="1073" t="s">
        <v>7794</v>
      </c>
      <c r="O69" s="1073" t="s">
        <v>8587</v>
      </c>
      <c r="P69" s="1073" t="s">
        <v>639</v>
      </c>
      <c r="Q69" s="1073" t="s">
        <v>8588</v>
      </c>
      <c r="R69" s="1073" t="s">
        <v>8589</v>
      </c>
      <c r="S69" s="1073" t="s">
        <v>4702</v>
      </c>
      <c r="T69" s="1073" t="s">
        <v>6768</v>
      </c>
      <c r="U69" s="1073" t="s">
        <v>8590</v>
      </c>
      <c r="V69" s="1073" t="s">
        <v>8591</v>
      </c>
      <c r="W69" s="1073" t="s">
        <v>8592</v>
      </c>
      <c r="X69" s="1073" t="s">
        <v>8593</v>
      </c>
      <c r="Y69" s="1073" t="s">
        <v>4573</v>
      </c>
      <c r="Z69" s="1073" t="s">
        <v>8594</v>
      </c>
      <c r="AA69" s="1094" t="s">
        <v>8546</v>
      </c>
      <c r="AB69" s="1073" t="s">
        <v>8399</v>
      </c>
      <c r="AC69" s="1073" t="s">
        <v>7313</v>
      </c>
      <c r="AD69" s="1073" t="s">
        <v>5457</v>
      </c>
      <c r="AE69" s="1073" t="s">
        <v>3588</v>
      </c>
      <c r="AF69" s="1080" t="s">
        <v>8595</v>
      </c>
      <c r="AG69" s="1073" t="s">
        <v>3645</v>
      </c>
      <c r="AH69" s="1073" t="s">
        <v>3033</v>
      </c>
      <c r="AI69" s="1073" t="s">
        <v>8596</v>
      </c>
      <c r="AJ69" s="1073" t="s">
        <v>8597</v>
      </c>
      <c r="AK69" s="1073" t="s">
        <v>8598</v>
      </c>
      <c r="AL69" s="1073" t="s">
        <v>4188</v>
      </c>
      <c r="AM69" s="1073" t="s">
        <v>1819</v>
      </c>
      <c r="AN69" s="1073" t="s">
        <v>8599</v>
      </c>
      <c r="AO69" s="1073" t="s">
        <v>7124</v>
      </c>
      <c r="AP69" s="1073" t="s">
        <v>4735</v>
      </c>
      <c r="AQ69" s="1073" t="s">
        <v>8600</v>
      </c>
      <c r="AR69" s="1073" t="s">
        <v>748</v>
      </c>
      <c r="AS69" s="1073" t="s">
        <v>8601</v>
      </c>
      <c r="AT69" s="1073" t="s">
        <v>5548</v>
      </c>
      <c r="AU69" s="1073" t="s">
        <v>8602</v>
      </c>
      <c r="AV69" s="1074" t="str">
        <f>TEXT(AU69-C69,"m:ss")</f>
        <v>4:19</v>
      </c>
      <c r="AW69" s="1166" t="s">
        <v>8603</v>
      </c>
    </row>
    <row r="70">
      <c r="A70" s="1161" t="s">
        <v>3395</v>
      </c>
      <c r="B70" s="1168" t="s">
        <v>6956</v>
      </c>
      <c r="C70" s="1073" t="s">
        <v>8604</v>
      </c>
      <c r="D70" s="1073" t="s">
        <v>8605</v>
      </c>
      <c r="E70" s="1073" t="s">
        <v>1019</v>
      </c>
      <c r="F70" s="1073" t="s">
        <v>8606</v>
      </c>
      <c r="G70" s="1073" t="s">
        <v>8607</v>
      </c>
      <c r="H70" s="1094" t="s">
        <v>8608</v>
      </c>
      <c r="I70" s="1073" t="s">
        <v>8609</v>
      </c>
      <c r="J70" s="1073" t="s">
        <v>8610</v>
      </c>
      <c r="K70" s="1173" t="s">
        <v>6963</v>
      </c>
      <c r="L70" s="1073" t="s">
        <v>3362</v>
      </c>
      <c r="M70" s="1073" t="s">
        <v>8611</v>
      </c>
      <c r="N70" s="1073" t="s">
        <v>5022</v>
      </c>
      <c r="O70" s="1073" t="s">
        <v>6978</v>
      </c>
      <c r="P70" s="1073" t="s">
        <v>3549</v>
      </c>
      <c r="Q70" s="1073" t="s">
        <v>8612</v>
      </c>
      <c r="R70" s="1073" t="s">
        <v>8613</v>
      </c>
      <c r="S70" s="1073" t="s">
        <v>8614</v>
      </c>
      <c r="T70" s="1073" t="s">
        <v>8158</v>
      </c>
      <c r="U70" s="1073" t="s">
        <v>8615</v>
      </c>
      <c r="V70" s="1073" t="s">
        <v>8616</v>
      </c>
      <c r="W70" s="1073" t="s">
        <v>8617</v>
      </c>
      <c r="X70" s="1073" t="s">
        <v>8618</v>
      </c>
      <c r="Y70" s="1073" t="s">
        <v>1590</v>
      </c>
      <c r="Z70" s="1073" t="s">
        <v>1275</v>
      </c>
      <c r="AA70" s="1115" t="s">
        <v>8619</v>
      </c>
      <c r="AB70" s="1073" t="s">
        <v>1027</v>
      </c>
      <c r="AC70" s="1073" t="s">
        <v>8394</v>
      </c>
      <c r="AD70" s="1073" t="s">
        <v>8620</v>
      </c>
      <c r="AE70" s="1073" t="s">
        <v>2421</v>
      </c>
      <c r="AF70" s="1073" t="s">
        <v>8621</v>
      </c>
      <c r="AG70" s="1073" t="s">
        <v>8622</v>
      </c>
      <c r="AH70" s="1073" t="s">
        <v>1752</v>
      </c>
      <c r="AI70" s="1073" t="s">
        <v>8623</v>
      </c>
      <c r="AJ70" s="1073" t="s">
        <v>8624</v>
      </c>
      <c r="AK70" s="1073" t="s">
        <v>5698</v>
      </c>
      <c r="AL70" s="1073" t="s">
        <v>8625</v>
      </c>
      <c r="AM70" s="1073" t="s">
        <v>3928</v>
      </c>
      <c r="AN70" s="1073" t="s">
        <v>7798</v>
      </c>
      <c r="AO70" s="1073" t="s">
        <v>8626</v>
      </c>
      <c r="AP70" s="1073" t="s">
        <v>8627</v>
      </c>
      <c r="AQ70" s="1073" t="s">
        <v>8628</v>
      </c>
      <c r="AR70" s="1073" t="s">
        <v>8629</v>
      </c>
      <c r="AS70" s="1073" t="s">
        <v>7070</v>
      </c>
      <c r="AT70" s="1073" t="s">
        <v>8630</v>
      </c>
      <c r="AU70" s="1073" t="s">
        <v>8631</v>
      </c>
      <c r="AV70" s="1073" t="s">
        <v>8632</v>
      </c>
      <c r="AW70" s="1166" t="s">
        <v>8633</v>
      </c>
    </row>
    <row r="71" ht="15.75" customHeight="1">
      <c r="A71" s="1163" t="s">
        <v>8634</v>
      </c>
      <c r="B71" s="1065" t="s">
        <v>6891</v>
      </c>
      <c r="C71" s="1156" t="s">
        <v>8635</v>
      </c>
      <c r="D71" s="1100" t="s">
        <v>8636</v>
      </c>
      <c r="E71" s="1121" t="s">
        <v>5673</v>
      </c>
      <c r="F71" s="1121" t="s">
        <v>8637</v>
      </c>
      <c r="G71" s="1121" t="s">
        <v>8638</v>
      </c>
      <c r="H71" s="1109" t="s">
        <v>8639</v>
      </c>
      <c r="I71" s="1109" t="s">
        <v>8640</v>
      </c>
      <c r="J71" s="1111" t="s">
        <v>8641</v>
      </c>
      <c r="K71" s="1111" t="s">
        <v>3165</v>
      </c>
      <c r="L71" s="1111" t="s">
        <v>3247</v>
      </c>
      <c r="M71" s="1111" t="s">
        <v>8642</v>
      </c>
      <c r="N71" s="1111" t="s">
        <v>8643</v>
      </c>
      <c r="O71" s="1111" t="s">
        <v>6941</v>
      </c>
      <c r="P71" s="1111" t="s">
        <v>369</v>
      </c>
      <c r="Q71" s="1114" t="s">
        <v>8644</v>
      </c>
      <c r="R71" s="1114" t="s">
        <v>4522</v>
      </c>
      <c r="S71" s="1114" t="s">
        <v>5145</v>
      </c>
      <c r="T71" s="1114" t="s">
        <v>7403</v>
      </c>
      <c r="U71" s="1114" t="s">
        <v>8645</v>
      </c>
      <c r="V71" s="1114" t="s">
        <v>8450</v>
      </c>
      <c r="W71" s="1123" t="s">
        <v>8646</v>
      </c>
      <c r="X71" s="1123" t="s">
        <v>4547</v>
      </c>
      <c r="Y71" s="1123" t="s">
        <v>880</v>
      </c>
      <c r="Z71" s="1123" t="s">
        <v>5816</v>
      </c>
      <c r="AA71" s="1073" t="s">
        <v>8647</v>
      </c>
      <c r="AB71" s="1123" t="s">
        <v>1639</v>
      </c>
      <c r="AC71" s="1123" t="s">
        <v>8564</v>
      </c>
      <c r="AD71" s="1121" t="s">
        <v>2345</v>
      </c>
      <c r="AE71" s="1121" t="s">
        <v>7393</v>
      </c>
      <c r="AF71" s="1124" t="s">
        <v>8648</v>
      </c>
      <c r="AG71" s="1124" t="s">
        <v>1790</v>
      </c>
      <c r="AH71" s="1124" t="s">
        <v>3590</v>
      </c>
      <c r="AI71" s="1124" t="s">
        <v>8649</v>
      </c>
      <c r="AJ71" s="1124" t="s">
        <v>8650</v>
      </c>
      <c r="AK71" s="1124" t="s">
        <v>7665</v>
      </c>
      <c r="AL71" s="1124" t="s">
        <v>8651</v>
      </c>
      <c r="AM71" s="1117" t="s">
        <v>8652</v>
      </c>
      <c r="AN71" s="1117" t="s">
        <v>8653</v>
      </c>
      <c r="AO71" s="1117" t="s">
        <v>7206</v>
      </c>
      <c r="AP71" s="1117" t="s">
        <v>8654</v>
      </c>
      <c r="AQ71" s="1117" t="s">
        <v>8655</v>
      </c>
      <c r="AR71" s="1117" t="s">
        <v>655</v>
      </c>
      <c r="AS71" s="1117" t="s">
        <v>8384</v>
      </c>
      <c r="AT71" s="1111" t="s">
        <v>8656</v>
      </c>
      <c r="AU71" s="1125" t="s">
        <v>8657</v>
      </c>
      <c r="AV71" s="1074" t="str">
        <f t="shared" ref="AV71:AV78" si="4">TEXT(AU71-C71,"m:ss")</f>
        <v>4:28</v>
      </c>
      <c r="AW71" s="1160" t="s">
        <v>8658</v>
      </c>
    </row>
    <row r="72" ht="15.75" customHeight="1">
      <c r="A72" s="1161" t="s">
        <v>8659</v>
      </c>
      <c r="B72" s="1168" t="s">
        <v>6891</v>
      </c>
      <c r="C72" s="1073" t="s">
        <v>8660</v>
      </c>
      <c r="D72" s="1154" t="s">
        <v>8661</v>
      </c>
      <c r="E72" s="1073" t="s">
        <v>558</v>
      </c>
      <c r="F72" s="1073" t="s">
        <v>8662</v>
      </c>
      <c r="G72" s="1073" t="s">
        <v>8663</v>
      </c>
      <c r="H72" s="1073" t="s">
        <v>8664</v>
      </c>
      <c r="I72" s="1073" t="s">
        <v>4726</v>
      </c>
      <c r="J72" s="1094" t="s">
        <v>8665</v>
      </c>
      <c r="K72" s="1073" t="s">
        <v>6931</v>
      </c>
      <c r="L72" s="1073" t="s">
        <v>2837</v>
      </c>
      <c r="M72" s="1073" t="s">
        <v>1433</v>
      </c>
      <c r="N72" s="1073" t="s">
        <v>8666</v>
      </c>
      <c r="O72" s="1073" t="s">
        <v>7985</v>
      </c>
      <c r="P72" s="1073" t="s">
        <v>3231</v>
      </c>
      <c r="Q72" s="1073" t="s">
        <v>8667</v>
      </c>
      <c r="R72" s="1073" t="s">
        <v>8668</v>
      </c>
      <c r="S72" s="1073" t="s">
        <v>5573</v>
      </c>
      <c r="T72" s="1073" t="s">
        <v>8669</v>
      </c>
      <c r="U72" s="1073" t="s">
        <v>8670</v>
      </c>
      <c r="V72" s="1073" t="s">
        <v>7498</v>
      </c>
      <c r="W72" s="1073" t="s">
        <v>8671</v>
      </c>
      <c r="X72" s="1073" t="s">
        <v>8330</v>
      </c>
      <c r="Y72" s="1073" t="s">
        <v>7420</v>
      </c>
      <c r="Z72" s="1073" t="s">
        <v>7266</v>
      </c>
      <c r="AA72" s="1115" t="s">
        <v>8672</v>
      </c>
      <c r="AB72" s="1073" t="s">
        <v>8133</v>
      </c>
      <c r="AC72" s="1073" t="s">
        <v>7285</v>
      </c>
      <c r="AD72" s="1073" t="s">
        <v>8673</v>
      </c>
      <c r="AE72" s="1073" t="s">
        <v>3795</v>
      </c>
      <c r="AF72" s="1073" t="s">
        <v>8674</v>
      </c>
      <c r="AG72" s="1073" t="s">
        <v>8675</v>
      </c>
      <c r="AH72" s="1073" t="s">
        <v>3247</v>
      </c>
      <c r="AI72" s="1073" t="s">
        <v>8676</v>
      </c>
      <c r="AJ72" s="1073" t="s">
        <v>8677</v>
      </c>
      <c r="AK72" s="1073" t="s">
        <v>8678</v>
      </c>
      <c r="AL72" s="1073" t="s">
        <v>2426</v>
      </c>
      <c r="AM72" s="1073" t="s">
        <v>8678</v>
      </c>
      <c r="AN72" s="1073" t="s">
        <v>2426</v>
      </c>
      <c r="AO72" s="1073" t="s">
        <v>4932</v>
      </c>
      <c r="AP72" s="1073" t="s">
        <v>8679</v>
      </c>
      <c r="AQ72" s="1073" t="s">
        <v>2130</v>
      </c>
      <c r="AR72" s="1073" t="s">
        <v>8407</v>
      </c>
      <c r="AS72" s="1073" t="s">
        <v>8680</v>
      </c>
      <c r="AT72" s="1073" t="s">
        <v>8681</v>
      </c>
      <c r="AU72" s="1073" t="s">
        <v>8682</v>
      </c>
      <c r="AV72" s="1074" t="str">
        <f t="shared" si="4"/>
        <v>5:58</v>
      </c>
      <c r="AW72" s="1166" t="s">
        <v>8683</v>
      </c>
    </row>
    <row r="73" ht="15.75" customHeight="1">
      <c r="A73" s="1140" t="s">
        <v>2109</v>
      </c>
      <c r="B73" s="1153" t="s">
        <v>6921</v>
      </c>
      <c r="C73" s="1066" t="s">
        <v>7880</v>
      </c>
      <c r="D73" s="1100" t="s">
        <v>8684</v>
      </c>
      <c r="E73" s="1107" t="s">
        <v>3695</v>
      </c>
      <c r="F73" s="1107" t="s">
        <v>4858</v>
      </c>
      <c r="G73" s="1107" t="s">
        <v>7642</v>
      </c>
      <c r="H73" s="1108" t="s">
        <v>7273</v>
      </c>
      <c r="I73" s="1108" t="s">
        <v>4700</v>
      </c>
      <c r="J73" s="1110" t="s">
        <v>1542</v>
      </c>
      <c r="K73" s="1110" t="s">
        <v>7811</v>
      </c>
      <c r="L73" s="1110" t="s">
        <v>8524</v>
      </c>
      <c r="M73" s="1110" t="s">
        <v>5543</v>
      </c>
      <c r="N73" s="1110" t="s">
        <v>2862</v>
      </c>
      <c r="O73" s="1110" t="s">
        <v>8685</v>
      </c>
      <c r="P73" s="1110" t="s">
        <v>1371</v>
      </c>
      <c r="Q73" s="1112" t="s">
        <v>8686</v>
      </c>
      <c r="R73" s="1112" t="s">
        <v>8687</v>
      </c>
      <c r="S73" s="1112" t="s">
        <v>3315</v>
      </c>
      <c r="T73" s="1112" t="s">
        <v>8688</v>
      </c>
      <c r="U73" s="1112" t="s">
        <v>8689</v>
      </c>
      <c r="V73" s="1112" t="s">
        <v>245</v>
      </c>
      <c r="W73" s="1115" t="s">
        <v>8690</v>
      </c>
      <c r="X73" s="1115" t="s">
        <v>8691</v>
      </c>
      <c r="Y73" s="1115" t="s">
        <v>1025</v>
      </c>
      <c r="Z73" s="1115" t="s">
        <v>8692</v>
      </c>
      <c r="AA73" s="1115" t="s">
        <v>8693</v>
      </c>
      <c r="AB73" s="1115" t="s">
        <v>4646</v>
      </c>
      <c r="AC73" s="1115" t="s">
        <v>8160</v>
      </c>
      <c r="AD73" s="1107" t="s">
        <v>8694</v>
      </c>
      <c r="AE73" s="1107" t="s">
        <v>3462</v>
      </c>
      <c r="AF73" s="1116" t="s">
        <v>2142</v>
      </c>
      <c r="AG73" s="1116" t="s">
        <v>8098</v>
      </c>
      <c r="AH73" s="1116" t="s">
        <v>7605</v>
      </c>
      <c r="AI73" s="1116" t="s">
        <v>8695</v>
      </c>
      <c r="AJ73" s="1116" t="s">
        <v>8696</v>
      </c>
      <c r="AK73" s="1116" t="s">
        <v>7178</v>
      </c>
      <c r="AL73" s="1116" t="s">
        <v>8697</v>
      </c>
      <c r="AM73" s="1118" t="s">
        <v>8698</v>
      </c>
      <c r="AN73" s="1118" t="s">
        <v>8699</v>
      </c>
      <c r="AO73" s="1118" t="s">
        <v>3180</v>
      </c>
      <c r="AP73" s="1118" t="s">
        <v>8700</v>
      </c>
      <c r="AQ73" s="1118" t="s">
        <v>8701</v>
      </c>
      <c r="AR73" s="1118" t="s">
        <v>193</v>
      </c>
      <c r="AS73" s="1118" t="s">
        <v>7101</v>
      </c>
      <c r="AT73" s="1110" t="s">
        <v>8702</v>
      </c>
      <c r="AU73" s="1103" t="s">
        <v>8703</v>
      </c>
      <c r="AV73" s="1074" t="str">
        <f t="shared" si="4"/>
        <v>4:45</v>
      </c>
      <c r="AW73" s="1142"/>
    </row>
    <row r="74" ht="15.75" customHeight="1">
      <c r="A74" s="1076" t="s">
        <v>4819</v>
      </c>
      <c r="B74" s="1127" t="s">
        <v>6921</v>
      </c>
      <c r="C74" s="1074" t="s">
        <v>8704</v>
      </c>
      <c r="D74" s="1100" t="s">
        <v>8705</v>
      </c>
      <c r="E74" s="1074" t="s">
        <v>7861</v>
      </c>
      <c r="F74" s="1074" t="s">
        <v>8706</v>
      </c>
      <c r="G74" s="1074" t="s">
        <v>8255</v>
      </c>
      <c r="H74" s="1074" t="s">
        <v>8707</v>
      </c>
      <c r="I74" s="1074" t="s">
        <v>8708</v>
      </c>
      <c r="J74" s="1074" t="s">
        <v>8709</v>
      </c>
      <c r="K74" s="1074" t="s">
        <v>8270</v>
      </c>
      <c r="L74" s="1074" t="s">
        <v>4217</v>
      </c>
      <c r="M74" s="1074" t="s">
        <v>8710</v>
      </c>
      <c r="N74" s="1074" t="s">
        <v>8711</v>
      </c>
      <c r="O74" s="1074" t="s">
        <v>8712</v>
      </c>
      <c r="P74" s="1074" t="s">
        <v>5029</v>
      </c>
      <c r="Q74" s="1074" t="s">
        <v>8713</v>
      </c>
      <c r="R74" s="1074" t="s">
        <v>8714</v>
      </c>
      <c r="S74" s="1074" t="s">
        <v>8715</v>
      </c>
      <c r="T74" s="1074" t="s">
        <v>2432</v>
      </c>
      <c r="U74" s="1074" t="s">
        <v>161</v>
      </c>
      <c r="V74" s="1074" t="s">
        <v>8716</v>
      </c>
      <c r="W74" s="1074" t="s">
        <v>8717</v>
      </c>
      <c r="X74" s="1074" t="s">
        <v>8629</v>
      </c>
      <c r="Y74" s="1074" t="s">
        <v>4579</v>
      </c>
      <c r="Z74" s="1074" t="s">
        <v>7087</v>
      </c>
      <c r="AA74" s="1123" t="s">
        <v>8718</v>
      </c>
      <c r="AB74" s="1074" t="s">
        <v>377</v>
      </c>
      <c r="AC74" s="1074" t="s">
        <v>8160</v>
      </c>
      <c r="AD74" s="1074" t="s">
        <v>8719</v>
      </c>
      <c r="AE74" s="1074" t="s">
        <v>7573</v>
      </c>
      <c r="AF74" s="1074" t="s">
        <v>7614</v>
      </c>
      <c r="AG74" s="1074" t="s">
        <v>8720</v>
      </c>
      <c r="AH74" s="1074" t="s">
        <v>769</v>
      </c>
      <c r="AI74" s="1074" t="s">
        <v>4253</v>
      </c>
      <c r="AJ74" s="1074" t="s">
        <v>8721</v>
      </c>
      <c r="AK74" s="1074" t="s">
        <v>8722</v>
      </c>
      <c r="AL74" s="1074" t="s">
        <v>4710</v>
      </c>
      <c r="AM74" s="1074" t="s">
        <v>8723</v>
      </c>
      <c r="AN74" s="1074" t="s">
        <v>5160</v>
      </c>
      <c r="AO74" s="1074" t="s">
        <v>8724</v>
      </c>
      <c r="AP74" s="1074" t="s">
        <v>8725</v>
      </c>
      <c r="AQ74" s="1074" t="s">
        <v>8726</v>
      </c>
      <c r="AR74" s="1074" t="s">
        <v>8688</v>
      </c>
      <c r="AS74" s="1074" t="s">
        <v>7101</v>
      </c>
      <c r="AT74" s="1074" t="s">
        <v>8727</v>
      </c>
      <c r="AU74" s="1074" t="s">
        <v>8728</v>
      </c>
      <c r="AV74" s="1074" t="str">
        <f t="shared" si="4"/>
        <v>3:59</v>
      </c>
      <c r="AW74" s="1133" t="s">
        <v>8729</v>
      </c>
    </row>
    <row r="75" ht="15.75" customHeight="1">
      <c r="A75" s="1163" t="s">
        <v>8730</v>
      </c>
      <c r="B75" s="1178" t="s">
        <v>6956</v>
      </c>
      <c r="C75" s="1156" t="s">
        <v>8731</v>
      </c>
      <c r="D75" s="1100" t="s">
        <v>8732</v>
      </c>
      <c r="E75" s="1121" t="s">
        <v>8733</v>
      </c>
      <c r="F75" s="1121" t="s">
        <v>8734</v>
      </c>
      <c r="G75" s="1121" t="s">
        <v>8735</v>
      </c>
      <c r="H75" s="1109" t="s">
        <v>8150</v>
      </c>
      <c r="I75" s="1109" t="s">
        <v>8736</v>
      </c>
      <c r="J75" s="1111" t="s">
        <v>8737</v>
      </c>
      <c r="K75" s="1111" t="s">
        <v>4629</v>
      </c>
      <c r="L75" s="1111" t="s">
        <v>907</v>
      </c>
      <c r="M75" s="1111" t="s">
        <v>6469</v>
      </c>
      <c r="N75" s="1111" t="s">
        <v>8738</v>
      </c>
      <c r="O75" s="1111" t="s">
        <v>8739</v>
      </c>
      <c r="P75" s="1111" t="s">
        <v>3994</v>
      </c>
      <c r="Q75" s="1114" t="s">
        <v>8740</v>
      </c>
      <c r="R75" s="1114" t="s">
        <v>7814</v>
      </c>
      <c r="S75" s="1114" t="s">
        <v>3688</v>
      </c>
      <c r="T75" s="1114" t="s">
        <v>5213</v>
      </c>
      <c r="U75" s="1114" t="s">
        <v>4286</v>
      </c>
      <c r="V75" s="1114" t="s">
        <v>4364</v>
      </c>
      <c r="W75" s="1123" t="s">
        <v>8741</v>
      </c>
      <c r="X75" s="1123" t="s">
        <v>8742</v>
      </c>
      <c r="Y75" s="1123" t="s">
        <v>8743</v>
      </c>
      <c r="Z75" s="1123" t="s">
        <v>8744</v>
      </c>
      <c r="AA75" s="1115" t="s">
        <v>8745</v>
      </c>
      <c r="AB75" s="1123" t="s">
        <v>3543</v>
      </c>
      <c r="AC75" s="1123" t="s">
        <v>1504</v>
      </c>
      <c r="AD75" s="1121" t="s">
        <v>8746</v>
      </c>
      <c r="AE75" s="1121" t="s">
        <v>8568</v>
      </c>
      <c r="AF75" s="1124" t="s">
        <v>8747</v>
      </c>
      <c r="AG75" s="1124" t="s">
        <v>8748</v>
      </c>
      <c r="AH75" s="1124" t="s">
        <v>7150</v>
      </c>
      <c r="AI75" s="1124" t="s">
        <v>8749</v>
      </c>
      <c r="AJ75" s="1124" t="s">
        <v>8750</v>
      </c>
      <c r="AK75" s="1124" t="s">
        <v>7068</v>
      </c>
      <c r="AL75" s="1124" t="s">
        <v>1665</v>
      </c>
      <c r="AM75" s="1117" t="s">
        <v>2070</v>
      </c>
      <c r="AN75" s="1117" t="s">
        <v>2682</v>
      </c>
      <c r="AO75" s="1117" t="s">
        <v>8751</v>
      </c>
      <c r="AP75" s="1117" t="s">
        <v>6727</v>
      </c>
      <c r="AQ75" s="1117" t="s">
        <v>8628</v>
      </c>
      <c r="AR75" s="1117" t="s">
        <v>7403</v>
      </c>
      <c r="AS75" s="1117" t="s">
        <v>3158</v>
      </c>
      <c r="AT75" s="1111" t="s">
        <v>8752</v>
      </c>
      <c r="AU75" s="1125" t="s">
        <v>8753</v>
      </c>
      <c r="AV75" s="1074" t="str">
        <f t="shared" si="4"/>
        <v>2:38</v>
      </c>
      <c r="AW75" s="1151"/>
    </row>
    <row r="76" ht="15.75" customHeight="1">
      <c r="A76" s="1140" t="s">
        <v>5059</v>
      </c>
      <c r="B76" s="1141" t="s">
        <v>6891</v>
      </c>
      <c r="C76" s="1066" t="s">
        <v>8754</v>
      </c>
      <c r="D76" s="1094" t="s">
        <v>8755</v>
      </c>
      <c r="E76" s="1094" t="s">
        <v>8756</v>
      </c>
      <c r="F76" s="1094" t="s">
        <v>8757</v>
      </c>
      <c r="G76" s="1094" t="s">
        <v>8758</v>
      </c>
      <c r="H76" s="1094" t="s">
        <v>8759</v>
      </c>
      <c r="I76" s="1094" t="s">
        <v>1590</v>
      </c>
      <c r="J76" s="1094" t="s">
        <v>8760</v>
      </c>
      <c r="K76" s="1094" t="s">
        <v>3255</v>
      </c>
      <c r="L76" s="1094" t="s">
        <v>4223</v>
      </c>
      <c r="M76" s="1094" t="s">
        <v>8761</v>
      </c>
      <c r="N76" s="1094" t="s">
        <v>8762</v>
      </c>
      <c r="O76" s="1094" t="s">
        <v>6499</v>
      </c>
      <c r="P76" s="1094" t="s">
        <v>8763</v>
      </c>
      <c r="Q76" s="1094" t="s">
        <v>8764</v>
      </c>
      <c r="R76" s="1094" t="s">
        <v>8765</v>
      </c>
      <c r="S76" s="1094" t="s">
        <v>8546</v>
      </c>
      <c r="T76" s="1094" t="s">
        <v>8766</v>
      </c>
      <c r="U76" s="1094" t="s">
        <v>1097</v>
      </c>
      <c r="V76" s="1094" t="s">
        <v>8571</v>
      </c>
      <c r="W76" s="1094" t="s">
        <v>8767</v>
      </c>
      <c r="X76" s="1094" t="s">
        <v>8768</v>
      </c>
      <c r="Y76" s="1094" t="s">
        <v>4726</v>
      </c>
      <c r="Z76" s="1094" t="s">
        <v>8769</v>
      </c>
      <c r="AA76" s="1073" t="s">
        <v>8770</v>
      </c>
      <c r="AB76" s="1094" t="s">
        <v>8771</v>
      </c>
      <c r="AC76" s="1094" t="s">
        <v>4521</v>
      </c>
      <c r="AD76" s="1094" t="s">
        <v>8772</v>
      </c>
      <c r="AE76" s="1094" t="s">
        <v>7744</v>
      </c>
      <c r="AF76" s="1094" t="s">
        <v>8773</v>
      </c>
      <c r="AG76" s="1094" t="s">
        <v>8774</v>
      </c>
      <c r="AH76" s="1094" t="s">
        <v>8775</v>
      </c>
      <c r="AI76" s="1094" t="s">
        <v>8776</v>
      </c>
      <c r="AJ76" s="1094" t="s">
        <v>8777</v>
      </c>
      <c r="AK76" s="1116" t="s">
        <v>8778</v>
      </c>
      <c r="AL76" s="1094" t="s">
        <v>7798</v>
      </c>
      <c r="AM76" s="1094" t="s">
        <v>8779</v>
      </c>
      <c r="AN76" s="1094" t="s">
        <v>8093</v>
      </c>
      <c r="AO76" s="1094" t="s">
        <v>8780</v>
      </c>
      <c r="AP76" s="1094" t="s">
        <v>8781</v>
      </c>
      <c r="AQ76" s="1094" t="s">
        <v>8782</v>
      </c>
      <c r="AR76" s="1118" t="s">
        <v>2835</v>
      </c>
      <c r="AS76" s="1094" t="s">
        <v>2174</v>
      </c>
      <c r="AT76" s="1094" t="s">
        <v>8783</v>
      </c>
      <c r="AU76" s="1103" t="s">
        <v>8784</v>
      </c>
      <c r="AV76" s="1074" t="str">
        <f t="shared" si="4"/>
        <v>3:53</v>
      </c>
      <c r="AW76" s="1142" t="s">
        <v>8785</v>
      </c>
    </row>
    <row r="77">
      <c r="A77" s="1161" t="s">
        <v>8786</v>
      </c>
      <c r="B77" s="1168" t="s">
        <v>6956</v>
      </c>
      <c r="C77" s="1073" t="s">
        <v>8079</v>
      </c>
      <c r="D77" s="1175" t="s">
        <v>8787</v>
      </c>
      <c r="E77" s="1073" t="s">
        <v>8788</v>
      </c>
      <c r="F77" s="1107" t="s">
        <v>8789</v>
      </c>
      <c r="G77" s="1073" t="s">
        <v>8790</v>
      </c>
      <c r="H77" s="1073" t="s">
        <v>6985</v>
      </c>
      <c r="I77" s="1073" t="s">
        <v>1545</v>
      </c>
      <c r="J77" s="1073" t="s">
        <v>2815</v>
      </c>
      <c r="K77" s="1073" t="s">
        <v>8791</v>
      </c>
      <c r="L77" s="1073" t="s">
        <v>8599</v>
      </c>
      <c r="M77" s="1073" t="s">
        <v>709</v>
      </c>
      <c r="N77" s="1073" t="s">
        <v>7852</v>
      </c>
      <c r="O77" s="1073" t="s">
        <v>8792</v>
      </c>
      <c r="P77" s="1073" t="s">
        <v>8793</v>
      </c>
      <c r="Q77" s="1073" t="s">
        <v>8022</v>
      </c>
      <c r="R77" s="1073" t="s">
        <v>8794</v>
      </c>
      <c r="S77" s="1073" t="s">
        <v>8795</v>
      </c>
      <c r="T77" s="1073" t="s">
        <v>5049</v>
      </c>
      <c r="U77" s="1073" t="s">
        <v>8796</v>
      </c>
      <c r="V77" s="1073" t="s">
        <v>8136</v>
      </c>
      <c r="W77" s="1073" t="s">
        <v>8646</v>
      </c>
      <c r="X77" s="1073" t="s">
        <v>8797</v>
      </c>
      <c r="Y77" s="1073" t="s">
        <v>7710</v>
      </c>
      <c r="Z77" s="1073" t="s">
        <v>4917</v>
      </c>
      <c r="AA77" s="1123" t="s">
        <v>7896</v>
      </c>
      <c r="AB77" s="1073" t="s">
        <v>2868</v>
      </c>
      <c r="AC77" s="1073" t="s">
        <v>8798</v>
      </c>
      <c r="AD77" s="1073" t="s">
        <v>8799</v>
      </c>
      <c r="AE77" s="1073" t="s">
        <v>8568</v>
      </c>
      <c r="AF77" s="1073" t="s">
        <v>8211</v>
      </c>
      <c r="AG77" s="1073" t="s">
        <v>8800</v>
      </c>
      <c r="AH77" s="1073" t="s">
        <v>8801</v>
      </c>
      <c r="AI77" s="1073" t="s">
        <v>8802</v>
      </c>
      <c r="AJ77" s="1073" t="s">
        <v>8803</v>
      </c>
      <c r="AK77" s="1073" t="s">
        <v>7254</v>
      </c>
      <c r="AL77" s="1073" t="s">
        <v>8804</v>
      </c>
      <c r="AM77" s="1073" t="s">
        <v>8805</v>
      </c>
      <c r="AN77" s="1073" t="s">
        <v>590</v>
      </c>
      <c r="AO77" s="1073" t="s">
        <v>3833</v>
      </c>
      <c r="AP77" s="1073" t="s">
        <v>8806</v>
      </c>
      <c r="AQ77" s="1073" t="s">
        <v>8807</v>
      </c>
      <c r="AR77" s="1073" t="s">
        <v>8808</v>
      </c>
      <c r="AS77" s="1073" t="s">
        <v>4851</v>
      </c>
      <c r="AT77" s="1073" t="s">
        <v>8809</v>
      </c>
      <c r="AU77" s="1073" t="s">
        <v>8810</v>
      </c>
      <c r="AV77" s="1074" t="str">
        <f t="shared" si="4"/>
        <v>4:10</v>
      </c>
      <c r="AW77" s="1133"/>
    </row>
    <row r="78" ht="15.75" customHeight="1">
      <c r="A78" s="1163" t="s">
        <v>8811</v>
      </c>
      <c r="B78" s="1178" t="s">
        <v>6956</v>
      </c>
      <c r="C78" s="1066" t="s">
        <v>8812</v>
      </c>
      <c r="D78" s="1100" t="s">
        <v>8813</v>
      </c>
      <c r="E78" s="1121" t="s">
        <v>8582</v>
      </c>
      <c r="F78" s="1121" t="s">
        <v>5159</v>
      </c>
      <c r="G78" s="1121" t="s">
        <v>8814</v>
      </c>
      <c r="H78" s="1109" t="s">
        <v>8815</v>
      </c>
      <c r="I78" s="1109" t="s">
        <v>3462</v>
      </c>
      <c r="J78" s="1111" t="s">
        <v>8816</v>
      </c>
      <c r="K78" s="1111" t="s">
        <v>6971</v>
      </c>
      <c r="L78" s="1111" t="s">
        <v>3846</v>
      </c>
      <c r="M78" s="1111" t="s">
        <v>8817</v>
      </c>
      <c r="N78" s="1111" t="s">
        <v>8818</v>
      </c>
      <c r="O78" s="1111" t="s">
        <v>3303</v>
      </c>
      <c r="P78" s="1111" t="s">
        <v>551</v>
      </c>
      <c r="Q78" s="1112" t="s">
        <v>8819</v>
      </c>
      <c r="R78" s="1114" t="s">
        <v>8250</v>
      </c>
      <c r="S78" s="1114" t="s">
        <v>3510</v>
      </c>
      <c r="T78" s="1114" t="s">
        <v>8476</v>
      </c>
      <c r="U78" s="1114" t="s">
        <v>8820</v>
      </c>
      <c r="V78" s="1114" t="s">
        <v>5896</v>
      </c>
      <c r="W78" s="1123" t="s">
        <v>8821</v>
      </c>
      <c r="X78" s="1123" t="s">
        <v>1964</v>
      </c>
      <c r="Y78" s="1123" t="s">
        <v>2803</v>
      </c>
      <c r="Z78" s="1123" t="s">
        <v>7222</v>
      </c>
      <c r="AA78" s="1073" t="s">
        <v>8822</v>
      </c>
      <c r="AB78" s="1123" t="s">
        <v>7885</v>
      </c>
      <c r="AC78" s="1123" t="s">
        <v>140</v>
      </c>
      <c r="AD78" s="1121" t="s">
        <v>8823</v>
      </c>
      <c r="AE78" s="1121" t="s">
        <v>8824</v>
      </c>
      <c r="AF78" s="1116" t="s">
        <v>8825</v>
      </c>
      <c r="AG78" s="1124" t="s">
        <v>8826</v>
      </c>
      <c r="AH78" s="1124" t="s">
        <v>7252</v>
      </c>
      <c r="AI78" s="1124" t="s">
        <v>8827</v>
      </c>
      <c r="AJ78" s="1124" t="s">
        <v>8828</v>
      </c>
      <c r="AK78" s="1124" t="s">
        <v>7711</v>
      </c>
      <c r="AL78" s="1124" t="s">
        <v>8829</v>
      </c>
      <c r="AM78" s="1117" t="s">
        <v>8830</v>
      </c>
      <c r="AN78" s="1117" t="s">
        <v>7798</v>
      </c>
      <c r="AO78" s="1117" t="s">
        <v>7662</v>
      </c>
      <c r="AP78" s="1117" t="s">
        <v>8831</v>
      </c>
      <c r="AQ78" s="1117" t="s">
        <v>8832</v>
      </c>
      <c r="AR78" s="1117" t="s">
        <v>655</v>
      </c>
      <c r="AS78" s="1117" t="s">
        <v>7199</v>
      </c>
      <c r="AT78" s="1111" t="s">
        <v>3711</v>
      </c>
      <c r="AU78" s="1125" t="s">
        <v>8833</v>
      </c>
      <c r="AV78" s="1074" t="str">
        <f t="shared" si="4"/>
        <v>3:27</v>
      </c>
      <c r="AW78" s="1142" t="s">
        <v>8834</v>
      </c>
    </row>
    <row r="79">
      <c r="A79" s="1161" t="s">
        <v>4148</v>
      </c>
      <c r="B79" s="1168" t="s">
        <v>6956</v>
      </c>
      <c r="C79" s="1073" t="s">
        <v>8835</v>
      </c>
      <c r="D79" s="1175" t="s">
        <v>8836</v>
      </c>
      <c r="E79" s="1073" t="s">
        <v>7548</v>
      </c>
      <c r="F79" s="1073" t="s">
        <v>7281</v>
      </c>
      <c r="G79" s="1073" t="s">
        <v>8837</v>
      </c>
      <c r="H79" s="1094" t="s">
        <v>7281</v>
      </c>
      <c r="I79" s="1073" t="s">
        <v>8838</v>
      </c>
      <c r="J79" s="1073" t="s">
        <v>8839</v>
      </c>
      <c r="K79" s="1073" t="s">
        <v>8282</v>
      </c>
      <c r="L79" s="1073" t="s">
        <v>3830</v>
      </c>
      <c r="M79" s="1073" t="s">
        <v>7009</v>
      </c>
      <c r="N79" s="1073" t="s">
        <v>7871</v>
      </c>
      <c r="O79" s="1073" t="s">
        <v>8840</v>
      </c>
      <c r="P79" s="1073" t="s">
        <v>8160</v>
      </c>
      <c r="Q79" s="1073" t="s">
        <v>8841</v>
      </c>
      <c r="R79" s="1073" t="s">
        <v>8842</v>
      </c>
      <c r="S79" s="1073" t="s">
        <v>8843</v>
      </c>
      <c r="T79" s="1073" t="s">
        <v>8844</v>
      </c>
      <c r="U79" s="1073" t="s">
        <v>8845</v>
      </c>
      <c r="V79" s="1073" t="s">
        <v>8179</v>
      </c>
      <c r="W79" s="1073" t="s">
        <v>8846</v>
      </c>
      <c r="X79" s="1073" t="s">
        <v>3343</v>
      </c>
      <c r="Y79" s="1073" t="s">
        <v>1143</v>
      </c>
      <c r="Z79" s="1073" t="s">
        <v>7875</v>
      </c>
      <c r="AA79" s="1115" t="s">
        <v>8619</v>
      </c>
      <c r="AB79" s="1073" t="s">
        <v>7010</v>
      </c>
      <c r="AC79" s="1073" t="s">
        <v>4754</v>
      </c>
      <c r="AD79" s="1073" t="s">
        <v>8847</v>
      </c>
      <c r="AE79" s="1073" t="s">
        <v>4579</v>
      </c>
      <c r="AF79" s="1073" t="s">
        <v>8848</v>
      </c>
      <c r="AG79" s="1073" t="s">
        <v>8849</v>
      </c>
      <c r="AH79" s="1073" t="s">
        <v>8850</v>
      </c>
      <c r="AI79" s="1073" t="s">
        <v>8851</v>
      </c>
      <c r="AJ79" s="1073" t="s">
        <v>8852</v>
      </c>
      <c r="AK79" s="1073" t="s">
        <v>8285</v>
      </c>
      <c r="AL79" s="1073" t="s">
        <v>3621</v>
      </c>
      <c r="AM79" s="1073" t="s">
        <v>5586</v>
      </c>
      <c r="AN79" s="1073" t="s">
        <v>8853</v>
      </c>
      <c r="AO79" s="1073" t="s">
        <v>8854</v>
      </c>
      <c r="AP79" s="1073" t="s">
        <v>8855</v>
      </c>
      <c r="AQ79" s="1073" t="s">
        <v>8856</v>
      </c>
      <c r="AR79" s="1073" t="s">
        <v>2510</v>
      </c>
      <c r="AS79" s="1073" t="s">
        <v>601</v>
      </c>
      <c r="AT79" s="1073" t="s">
        <v>8857</v>
      </c>
      <c r="AU79" s="1073" t="s">
        <v>8858</v>
      </c>
      <c r="AV79" s="1073" t="s">
        <v>8859</v>
      </c>
      <c r="AW79" s="1133"/>
    </row>
    <row r="80">
      <c r="A80" s="1161" t="s">
        <v>3579</v>
      </c>
      <c r="B80" s="1171" t="s">
        <v>6956</v>
      </c>
      <c r="C80" s="1073" t="s">
        <v>8860</v>
      </c>
      <c r="D80" s="1094" t="s">
        <v>8861</v>
      </c>
      <c r="E80" s="1094" t="s">
        <v>8862</v>
      </c>
      <c r="F80" s="1094" t="s">
        <v>8863</v>
      </c>
      <c r="G80" s="1094" t="s">
        <v>8864</v>
      </c>
      <c r="H80" s="1094" t="s">
        <v>8865</v>
      </c>
      <c r="I80" s="1094" t="s">
        <v>1489</v>
      </c>
      <c r="J80" s="1094" t="s">
        <v>410</v>
      </c>
      <c r="K80" s="1094" t="s">
        <v>8496</v>
      </c>
      <c r="L80" s="1094" t="s">
        <v>4871</v>
      </c>
      <c r="M80" s="1094" t="s">
        <v>4197</v>
      </c>
      <c r="N80" s="1094" t="s">
        <v>8866</v>
      </c>
      <c r="O80" s="1094" t="s">
        <v>8867</v>
      </c>
      <c r="P80" s="1094" t="s">
        <v>7742</v>
      </c>
      <c r="Q80" s="1094" t="s">
        <v>8868</v>
      </c>
      <c r="R80" s="1094" t="s">
        <v>8869</v>
      </c>
      <c r="S80" s="1094" t="s">
        <v>196</v>
      </c>
      <c r="T80" s="1094" t="s">
        <v>2992</v>
      </c>
      <c r="U80" s="1094" t="s">
        <v>8870</v>
      </c>
      <c r="V80" s="1094" t="s">
        <v>7965</v>
      </c>
      <c r="W80" s="1094" t="s">
        <v>8871</v>
      </c>
      <c r="X80" s="1094" t="s">
        <v>8872</v>
      </c>
      <c r="Y80" s="1094" t="s">
        <v>1389</v>
      </c>
      <c r="Z80" s="1094" t="s">
        <v>7305</v>
      </c>
      <c r="AA80" s="1115" t="s">
        <v>2375</v>
      </c>
      <c r="AB80" s="1094" t="s">
        <v>8771</v>
      </c>
      <c r="AC80" s="1094" t="s">
        <v>5191</v>
      </c>
      <c r="AD80" s="1094" t="s">
        <v>7655</v>
      </c>
      <c r="AE80" s="1094" t="s">
        <v>8873</v>
      </c>
      <c r="AF80" s="1094" t="s">
        <v>8874</v>
      </c>
      <c r="AG80" s="1094" t="s">
        <v>8875</v>
      </c>
      <c r="AH80" s="1094" t="s">
        <v>8876</v>
      </c>
      <c r="AI80" s="1094" t="s">
        <v>8877</v>
      </c>
      <c r="AJ80" s="1094" t="s">
        <v>8878</v>
      </c>
      <c r="AK80" s="1094" t="s">
        <v>8281</v>
      </c>
      <c r="AL80" s="1094" t="s">
        <v>3713</v>
      </c>
      <c r="AM80" s="1094" t="s">
        <v>8879</v>
      </c>
      <c r="AN80" s="1094" t="s">
        <v>7596</v>
      </c>
      <c r="AO80" s="1094" t="s">
        <v>8880</v>
      </c>
      <c r="AP80" s="1094" t="s">
        <v>8881</v>
      </c>
      <c r="AQ80" s="1094" t="s">
        <v>8882</v>
      </c>
      <c r="AR80" s="1094" t="s">
        <v>8883</v>
      </c>
      <c r="AS80" s="1094" t="s">
        <v>4409</v>
      </c>
      <c r="AT80" s="1094" t="s">
        <v>5740</v>
      </c>
      <c r="AU80" s="1204" t="s">
        <v>8884</v>
      </c>
      <c r="AV80" s="1074" t="str">
        <f t="shared" ref="AV80:AV87" si="5">TEXT(AU80-C80,"m:ss")</f>
        <v>6:05</v>
      </c>
      <c r="AW80" s="1130" t="s">
        <v>8885</v>
      </c>
    </row>
    <row r="81" ht="15.75" customHeight="1">
      <c r="A81" s="1131" t="s">
        <v>5198</v>
      </c>
      <c r="B81" s="1178" t="s">
        <v>6956</v>
      </c>
      <c r="C81" s="1074" t="s">
        <v>8886</v>
      </c>
      <c r="D81" s="1074" t="s">
        <v>8887</v>
      </c>
      <c r="E81" s="1074" t="s">
        <v>8888</v>
      </c>
      <c r="F81" s="1074" t="s">
        <v>8889</v>
      </c>
      <c r="G81" s="1074" t="s">
        <v>3263</v>
      </c>
      <c r="H81" s="1074" t="s">
        <v>8890</v>
      </c>
      <c r="I81" s="1074" t="s">
        <v>8838</v>
      </c>
      <c r="J81" s="1074" t="s">
        <v>8891</v>
      </c>
      <c r="K81" s="1074" t="s">
        <v>8892</v>
      </c>
      <c r="L81" s="1074" t="s">
        <v>1195</v>
      </c>
      <c r="M81" s="1074" t="s">
        <v>693</v>
      </c>
      <c r="N81" s="1074" t="s">
        <v>8893</v>
      </c>
      <c r="O81" s="1074" t="s">
        <v>8894</v>
      </c>
      <c r="P81" s="1074" t="s">
        <v>5728</v>
      </c>
      <c r="Q81" s="1074" t="s">
        <v>8895</v>
      </c>
      <c r="R81" s="1074" t="s">
        <v>4698</v>
      </c>
      <c r="S81" s="1074" t="s">
        <v>8896</v>
      </c>
      <c r="T81" s="1074" t="s">
        <v>7865</v>
      </c>
      <c r="U81" s="1074" t="s">
        <v>8897</v>
      </c>
      <c r="V81" s="1074" t="s">
        <v>8898</v>
      </c>
      <c r="W81" s="1074" t="s">
        <v>8871</v>
      </c>
      <c r="X81" s="1074" t="s">
        <v>8899</v>
      </c>
      <c r="Y81" s="1074" t="s">
        <v>1211</v>
      </c>
      <c r="Z81" s="1074" t="s">
        <v>2169</v>
      </c>
      <c r="AA81" s="1094" t="s">
        <v>8900</v>
      </c>
      <c r="AB81" s="1074" t="s">
        <v>8901</v>
      </c>
      <c r="AC81" s="1074" t="s">
        <v>1121</v>
      </c>
      <c r="AD81" s="1074" t="s">
        <v>8902</v>
      </c>
      <c r="AE81" s="1074" t="s">
        <v>8903</v>
      </c>
      <c r="AF81" s="1074" t="s">
        <v>8305</v>
      </c>
      <c r="AG81" s="1074" t="s">
        <v>8904</v>
      </c>
      <c r="AH81" s="1074" t="s">
        <v>8905</v>
      </c>
      <c r="AI81" s="1074" t="s">
        <v>8906</v>
      </c>
      <c r="AJ81" s="1074" t="s">
        <v>8907</v>
      </c>
      <c r="AK81" s="1074" t="s">
        <v>8908</v>
      </c>
      <c r="AL81" s="1074" t="s">
        <v>4804</v>
      </c>
      <c r="AM81" s="1074" t="s">
        <v>8234</v>
      </c>
      <c r="AN81" s="1074" t="s">
        <v>7844</v>
      </c>
      <c r="AO81" s="1073" t="s">
        <v>7603</v>
      </c>
      <c r="AP81" s="1074" t="s">
        <v>8909</v>
      </c>
      <c r="AQ81" s="1074" t="s">
        <v>8910</v>
      </c>
      <c r="AR81" s="1074" t="s">
        <v>8911</v>
      </c>
      <c r="AS81" s="1074" t="s">
        <v>7762</v>
      </c>
      <c r="AT81" s="1074" t="s">
        <v>8912</v>
      </c>
      <c r="AU81" s="1074" t="s">
        <v>8858</v>
      </c>
      <c r="AV81" s="1074" t="str">
        <f t="shared" si="5"/>
        <v>3:30</v>
      </c>
      <c r="AW81" s="1133"/>
    </row>
    <row r="82">
      <c r="A82" s="1140" t="s">
        <v>4191</v>
      </c>
      <c r="B82" s="1141" t="s">
        <v>6956</v>
      </c>
      <c r="C82" s="1066" t="s">
        <v>8913</v>
      </c>
      <c r="D82" s="1154" t="s">
        <v>8914</v>
      </c>
      <c r="E82" s="1107" t="s">
        <v>4668</v>
      </c>
      <c r="F82" s="1107" t="s">
        <v>8915</v>
      </c>
      <c r="G82" s="1107" t="s">
        <v>8916</v>
      </c>
      <c r="H82" s="1108" t="s">
        <v>8037</v>
      </c>
      <c r="I82" s="1108" t="s">
        <v>8917</v>
      </c>
      <c r="J82" s="1110" t="s">
        <v>8918</v>
      </c>
      <c r="K82" s="1110" t="s">
        <v>7889</v>
      </c>
      <c r="L82" s="1110" t="s">
        <v>8919</v>
      </c>
      <c r="M82" s="1110" t="s">
        <v>8920</v>
      </c>
      <c r="N82" s="1110" t="s">
        <v>8921</v>
      </c>
      <c r="O82" s="1110" t="s">
        <v>8922</v>
      </c>
      <c r="P82" s="1110" t="s">
        <v>1075</v>
      </c>
      <c r="Q82" s="1112" t="s">
        <v>8923</v>
      </c>
      <c r="R82" s="1112" t="s">
        <v>5651</v>
      </c>
      <c r="S82" s="1112" t="s">
        <v>8924</v>
      </c>
      <c r="T82" s="1112" t="s">
        <v>8619</v>
      </c>
      <c r="U82" s="1112" t="s">
        <v>8925</v>
      </c>
      <c r="V82" s="1112" t="s">
        <v>8926</v>
      </c>
      <c r="W82" s="1115" t="s">
        <v>8927</v>
      </c>
      <c r="X82" s="1115" t="s">
        <v>4806</v>
      </c>
      <c r="Y82" s="1115" t="s">
        <v>2085</v>
      </c>
      <c r="Z82" s="1115" t="s">
        <v>2610</v>
      </c>
      <c r="AA82" s="1115" t="s">
        <v>985</v>
      </c>
      <c r="AB82" s="1115" t="s">
        <v>1668</v>
      </c>
      <c r="AC82" s="1115" t="s">
        <v>3970</v>
      </c>
      <c r="AD82" s="1107" t="s">
        <v>8928</v>
      </c>
      <c r="AE82" s="1107" t="s">
        <v>880</v>
      </c>
      <c r="AF82" s="1116" t="s">
        <v>8929</v>
      </c>
      <c r="AG82" s="1116" t="s">
        <v>8930</v>
      </c>
      <c r="AH82" s="1116" t="s">
        <v>6440</v>
      </c>
      <c r="AI82" s="1116" t="s">
        <v>8931</v>
      </c>
      <c r="AJ82" s="1116" t="s">
        <v>8932</v>
      </c>
      <c r="AK82" s="1116" t="s">
        <v>475</v>
      </c>
      <c r="AL82" s="1116" t="s">
        <v>986</v>
      </c>
      <c r="AM82" s="1118" t="s">
        <v>8933</v>
      </c>
      <c r="AN82" s="1118" t="s">
        <v>8934</v>
      </c>
      <c r="AO82" s="1118" t="s">
        <v>8760</v>
      </c>
      <c r="AP82" s="1118" t="s">
        <v>3609</v>
      </c>
      <c r="AQ82" s="1118" t="s">
        <v>8935</v>
      </c>
      <c r="AR82" s="1118" t="s">
        <v>8936</v>
      </c>
      <c r="AS82" s="1118" t="s">
        <v>2146</v>
      </c>
      <c r="AT82" s="1110" t="s">
        <v>8937</v>
      </c>
      <c r="AU82" s="1103" t="s">
        <v>8938</v>
      </c>
      <c r="AV82" s="1074" t="str">
        <f t="shared" si="5"/>
        <v>3:30</v>
      </c>
      <c r="AW82" s="1142" t="s">
        <v>8939</v>
      </c>
    </row>
    <row r="83">
      <c r="A83" s="1161" t="s">
        <v>4439</v>
      </c>
      <c r="B83" s="1168" t="s">
        <v>6891</v>
      </c>
      <c r="C83" s="1073" t="s">
        <v>8940</v>
      </c>
      <c r="D83" s="1154" t="s">
        <v>8941</v>
      </c>
      <c r="E83" s="1073" t="s">
        <v>8942</v>
      </c>
      <c r="F83" s="1073" t="s">
        <v>8943</v>
      </c>
      <c r="G83" s="1073" t="s">
        <v>8944</v>
      </c>
      <c r="H83" s="1073" t="s">
        <v>4760</v>
      </c>
      <c r="I83" s="1073" t="s">
        <v>8945</v>
      </c>
      <c r="J83" s="1073" t="s">
        <v>8946</v>
      </c>
      <c r="K83" s="1073" t="s">
        <v>5176</v>
      </c>
      <c r="L83" s="1073" t="s">
        <v>6714</v>
      </c>
      <c r="M83" s="1073" t="s">
        <v>8477</v>
      </c>
      <c r="N83" s="1073" t="s">
        <v>8947</v>
      </c>
      <c r="O83" s="1073" t="s">
        <v>8948</v>
      </c>
      <c r="P83" s="1073" t="s">
        <v>2732</v>
      </c>
      <c r="Q83" s="1073" t="s">
        <v>8949</v>
      </c>
      <c r="R83" s="1073" t="s">
        <v>8950</v>
      </c>
      <c r="S83" s="1073" t="s">
        <v>4133</v>
      </c>
      <c r="T83" s="1073" t="s">
        <v>8951</v>
      </c>
      <c r="U83" s="1073" t="s">
        <v>8952</v>
      </c>
      <c r="V83" s="1073" t="s">
        <v>5194</v>
      </c>
      <c r="W83" s="1073" t="s">
        <v>7444</v>
      </c>
      <c r="X83" s="1073" t="s">
        <v>8953</v>
      </c>
      <c r="Y83" s="1073" t="s">
        <v>99</v>
      </c>
      <c r="Z83" s="1073" t="s">
        <v>8954</v>
      </c>
      <c r="AA83" s="1115" t="s">
        <v>8955</v>
      </c>
      <c r="AB83" s="1073" t="s">
        <v>1334</v>
      </c>
      <c r="AC83" s="1073" t="s">
        <v>3727</v>
      </c>
      <c r="AD83" s="1073" t="s">
        <v>8956</v>
      </c>
      <c r="AE83" s="1073" t="s">
        <v>8957</v>
      </c>
      <c r="AF83" s="1073" t="s">
        <v>8958</v>
      </c>
      <c r="AG83" s="1073" t="s">
        <v>8959</v>
      </c>
      <c r="AH83" s="1073" t="s">
        <v>4706</v>
      </c>
      <c r="AI83" s="1073" t="s">
        <v>8960</v>
      </c>
      <c r="AJ83" s="1073" t="s">
        <v>8961</v>
      </c>
      <c r="AK83" s="1073" t="s">
        <v>3645</v>
      </c>
      <c r="AL83" s="1073" t="s">
        <v>4526</v>
      </c>
      <c r="AM83" s="1073" t="s">
        <v>8962</v>
      </c>
      <c r="AN83" s="1073" t="s">
        <v>8963</v>
      </c>
      <c r="AO83" s="1073" t="s">
        <v>1465</v>
      </c>
      <c r="AP83" s="1073" t="s">
        <v>8964</v>
      </c>
      <c r="AQ83" s="1073" t="s">
        <v>8965</v>
      </c>
      <c r="AR83" s="1073" t="s">
        <v>3110</v>
      </c>
      <c r="AS83" s="1073" t="s">
        <v>4196</v>
      </c>
      <c r="AT83" s="1073" t="s">
        <v>8966</v>
      </c>
      <c r="AU83" s="1073" t="s">
        <v>8967</v>
      </c>
      <c r="AV83" s="1074" t="str">
        <f t="shared" si="5"/>
        <v>5:05</v>
      </c>
      <c r="AW83" s="1166" t="s">
        <v>8968</v>
      </c>
    </row>
    <row r="84">
      <c r="A84" s="1140" t="s">
        <v>4942</v>
      </c>
      <c r="B84" s="1141" t="s">
        <v>6891</v>
      </c>
      <c r="C84" s="1066" t="s">
        <v>8969</v>
      </c>
      <c r="D84" s="1094" t="s">
        <v>8970</v>
      </c>
      <c r="E84" s="1094" t="s">
        <v>5477</v>
      </c>
      <c r="F84" s="1107" t="s">
        <v>8971</v>
      </c>
      <c r="G84" s="1107" t="s">
        <v>8972</v>
      </c>
      <c r="H84" s="1108" t="s">
        <v>8973</v>
      </c>
      <c r="I84" s="1108" t="s">
        <v>8974</v>
      </c>
      <c r="J84" s="1094" t="s">
        <v>1180</v>
      </c>
      <c r="K84" s="1110" t="s">
        <v>8539</v>
      </c>
      <c r="L84" s="1110" t="s">
        <v>8975</v>
      </c>
      <c r="M84" s="1110" t="s">
        <v>8976</v>
      </c>
      <c r="N84" s="1094" t="s">
        <v>8977</v>
      </c>
      <c r="O84" s="1110" t="s">
        <v>7645</v>
      </c>
      <c r="P84" s="1094" t="s">
        <v>8420</v>
      </c>
      <c r="Q84" s="1112" t="s">
        <v>8978</v>
      </c>
      <c r="R84" s="1112" t="s">
        <v>2486</v>
      </c>
      <c r="S84" s="1094" t="s">
        <v>8979</v>
      </c>
      <c r="T84" s="1112" t="s">
        <v>120</v>
      </c>
      <c r="U84" s="1112" t="s">
        <v>8980</v>
      </c>
      <c r="V84" s="1112" t="s">
        <v>8981</v>
      </c>
      <c r="W84" s="1115" t="s">
        <v>8982</v>
      </c>
      <c r="X84" s="1115" t="s">
        <v>8983</v>
      </c>
      <c r="Y84" s="1115" t="s">
        <v>2505</v>
      </c>
      <c r="Z84" s="1115" t="s">
        <v>8984</v>
      </c>
      <c r="AA84" s="1094" t="s">
        <v>8985</v>
      </c>
      <c r="AB84" s="1115" t="s">
        <v>5145</v>
      </c>
      <c r="AC84" s="1115" t="s">
        <v>2143</v>
      </c>
      <c r="AD84" s="1094" t="s">
        <v>3151</v>
      </c>
      <c r="AE84" s="1107" t="s">
        <v>2323</v>
      </c>
      <c r="AF84" s="1094" t="s">
        <v>8986</v>
      </c>
      <c r="AG84" s="1094" t="s">
        <v>7514</v>
      </c>
      <c r="AH84" s="1116" t="s">
        <v>8987</v>
      </c>
      <c r="AI84" s="1094" t="s">
        <v>8988</v>
      </c>
      <c r="AJ84" s="1116" t="s">
        <v>8989</v>
      </c>
      <c r="AK84" s="1116" t="s">
        <v>7351</v>
      </c>
      <c r="AL84" s="1116" t="s">
        <v>4223</v>
      </c>
      <c r="AM84" s="1094" t="s">
        <v>8990</v>
      </c>
      <c r="AN84" s="1118" t="s">
        <v>8991</v>
      </c>
      <c r="AO84" s="1118" t="s">
        <v>8992</v>
      </c>
      <c r="AP84" s="1118" t="s">
        <v>2828</v>
      </c>
      <c r="AQ84" s="1118" t="s">
        <v>8993</v>
      </c>
      <c r="AR84" s="1118" t="s">
        <v>4230</v>
      </c>
      <c r="AS84" s="1118" t="s">
        <v>3600</v>
      </c>
      <c r="AT84" s="1094" t="s">
        <v>8994</v>
      </c>
      <c r="AU84" s="1103" t="s">
        <v>8995</v>
      </c>
      <c r="AV84" s="1074" t="str">
        <f t="shared" si="5"/>
        <v>6:01</v>
      </c>
      <c r="AW84" s="1205" t="s">
        <v>8996</v>
      </c>
    </row>
    <row r="85">
      <c r="A85" s="1140" t="s">
        <v>4590</v>
      </c>
      <c r="B85" s="1141" t="s">
        <v>6956</v>
      </c>
      <c r="C85" s="1066" t="s">
        <v>8997</v>
      </c>
      <c r="D85" s="1190" t="s">
        <v>8998</v>
      </c>
      <c r="E85" s="1107" t="s">
        <v>8999</v>
      </c>
      <c r="F85" s="1107" t="s">
        <v>9000</v>
      </c>
      <c r="G85" s="1107" t="s">
        <v>9001</v>
      </c>
      <c r="H85" s="1206" t="s">
        <v>9002</v>
      </c>
      <c r="I85" s="1094" t="s">
        <v>342</v>
      </c>
      <c r="J85" s="1110" t="s">
        <v>5305</v>
      </c>
      <c r="K85" s="1110" t="s">
        <v>7364</v>
      </c>
      <c r="L85" s="1110" t="s">
        <v>5443</v>
      </c>
      <c r="M85" s="1110" t="s">
        <v>9003</v>
      </c>
      <c r="N85" s="1110" t="s">
        <v>9004</v>
      </c>
      <c r="O85" s="1110" t="s">
        <v>2135</v>
      </c>
      <c r="P85" s="1110" t="s">
        <v>1389</v>
      </c>
      <c r="Q85" s="1112" t="s">
        <v>9005</v>
      </c>
      <c r="R85" s="1112" t="s">
        <v>6901</v>
      </c>
      <c r="S85" s="1207" t="s">
        <v>6139</v>
      </c>
      <c r="T85" s="1207" t="s">
        <v>9006</v>
      </c>
      <c r="U85" s="1112" t="s">
        <v>9007</v>
      </c>
      <c r="V85" s="1112" t="s">
        <v>9008</v>
      </c>
      <c r="W85" s="1115" t="s">
        <v>9009</v>
      </c>
      <c r="X85" s="1115" t="s">
        <v>9010</v>
      </c>
      <c r="Y85" s="1115" t="s">
        <v>9011</v>
      </c>
      <c r="Z85" s="1115" t="s">
        <v>7726</v>
      </c>
      <c r="AA85" s="1073" t="s">
        <v>7772</v>
      </c>
      <c r="AB85" s="1115" t="s">
        <v>6962</v>
      </c>
      <c r="AC85" s="1115" t="s">
        <v>9012</v>
      </c>
      <c r="AD85" s="1107" t="s">
        <v>9013</v>
      </c>
      <c r="AE85" s="1107" t="s">
        <v>1457</v>
      </c>
      <c r="AF85" s="1116" t="s">
        <v>9014</v>
      </c>
      <c r="AG85" s="1116" t="s">
        <v>6511</v>
      </c>
      <c r="AH85" s="1116" t="s">
        <v>9015</v>
      </c>
      <c r="AI85" s="1116" t="s">
        <v>9016</v>
      </c>
      <c r="AJ85" s="1116" t="s">
        <v>9017</v>
      </c>
      <c r="AK85" s="1116" t="s">
        <v>3833</v>
      </c>
      <c r="AL85" s="1116" t="s">
        <v>3680</v>
      </c>
      <c r="AM85" s="1118" t="s">
        <v>9018</v>
      </c>
      <c r="AN85" s="1118" t="s">
        <v>9019</v>
      </c>
      <c r="AO85" s="1118" t="s">
        <v>9020</v>
      </c>
      <c r="AP85" s="1118" t="s">
        <v>9021</v>
      </c>
      <c r="AQ85" s="1118" t="s">
        <v>9022</v>
      </c>
      <c r="AR85" s="1118" t="s">
        <v>9023</v>
      </c>
      <c r="AS85" s="1118" t="s">
        <v>1378</v>
      </c>
      <c r="AT85" s="1110" t="s">
        <v>9024</v>
      </c>
      <c r="AU85" s="1103" t="s">
        <v>9025</v>
      </c>
      <c r="AV85" s="1103" t="str">
        <f t="shared" si="5"/>
        <v>5:22</v>
      </c>
      <c r="AW85" s="1142"/>
    </row>
    <row r="86">
      <c r="A86" s="1163" t="s">
        <v>9026</v>
      </c>
      <c r="B86" s="1127" t="s">
        <v>6921</v>
      </c>
      <c r="C86" s="1156" t="s">
        <v>9027</v>
      </c>
      <c r="D86" s="1107" t="s">
        <v>9028</v>
      </c>
      <c r="E86" s="1121" t="s">
        <v>8613</v>
      </c>
      <c r="F86" s="1107" t="s">
        <v>3094</v>
      </c>
      <c r="G86" s="1107" t="s">
        <v>9029</v>
      </c>
      <c r="H86" s="1109" t="s">
        <v>9030</v>
      </c>
      <c r="I86" s="1109" t="s">
        <v>1457</v>
      </c>
      <c r="J86" s="1111" t="s">
        <v>9031</v>
      </c>
      <c r="K86" s="1111" t="s">
        <v>4876</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3683</v>
      </c>
      <c r="AD86" s="1121" t="s">
        <v>4229</v>
      </c>
      <c r="AE86" s="1121" t="s">
        <v>931</v>
      </c>
      <c r="AF86" s="1124" t="s">
        <v>9047</v>
      </c>
      <c r="AG86" s="1124" t="s">
        <v>4857</v>
      </c>
      <c r="AH86" s="1124" t="s">
        <v>9048</v>
      </c>
      <c r="AI86" s="1124" t="s">
        <v>4049</v>
      </c>
      <c r="AJ86" s="1124" t="s">
        <v>9049</v>
      </c>
      <c r="AK86" s="1124" t="s">
        <v>9050</v>
      </c>
      <c r="AL86" s="1124" t="s">
        <v>3060</v>
      </c>
      <c r="AM86" s="1117" t="s">
        <v>4056</v>
      </c>
      <c r="AN86" s="1117" t="s">
        <v>9051</v>
      </c>
      <c r="AO86" s="1117" t="s">
        <v>8256</v>
      </c>
      <c r="AP86" s="1117" t="s">
        <v>9052</v>
      </c>
      <c r="AQ86" s="1117" t="s">
        <v>5438</v>
      </c>
      <c r="AR86" s="1117" t="s">
        <v>9053</v>
      </c>
      <c r="AS86" s="1117" t="s">
        <v>1190</v>
      </c>
      <c r="AT86" s="1111" t="s">
        <v>9054</v>
      </c>
      <c r="AU86" s="1125" t="s">
        <v>9055</v>
      </c>
      <c r="AV86" s="1073" t="str">
        <f t="shared" si="5"/>
        <v>2:11</v>
      </c>
      <c r="AW86" s="1151" t="s">
        <v>9056</v>
      </c>
    </row>
    <row r="87" ht="15.75" customHeight="1">
      <c r="A87" s="1161" t="s">
        <v>5043</v>
      </c>
      <c r="B87" s="1127" t="s">
        <v>6921</v>
      </c>
      <c r="C87" s="1073" t="s">
        <v>9057</v>
      </c>
      <c r="D87" s="1094" t="s">
        <v>9058</v>
      </c>
      <c r="E87" s="1094" t="s">
        <v>6787</v>
      </c>
      <c r="F87" s="1094" t="s">
        <v>9059</v>
      </c>
      <c r="G87" s="1094" t="s">
        <v>9060</v>
      </c>
      <c r="H87" s="1094" t="s">
        <v>9061</v>
      </c>
      <c r="I87" s="1094" t="s">
        <v>2734</v>
      </c>
      <c r="J87" s="1094" t="s">
        <v>9062</v>
      </c>
      <c r="K87" s="1094" t="s">
        <v>3019</v>
      </c>
      <c r="L87" s="1094" t="s">
        <v>9063</v>
      </c>
      <c r="M87" s="1094" t="s">
        <v>560</v>
      </c>
      <c r="N87" s="1094" t="s">
        <v>9064</v>
      </c>
      <c r="O87" s="1094" t="s">
        <v>9065</v>
      </c>
      <c r="P87" s="1094" t="s">
        <v>2759</v>
      </c>
      <c r="Q87" s="1094" t="s">
        <v>9066</v>
      </c>
      <c r="R87" s="1094" t="s">
        <v>9067</v>
      </c>
      <c r="S87" s="1094" t="s">
        <v>9068</v>
      </c>
      <c r="T87" s="1094" t="s">
        <v>8927</v>
      </c>
      <c r="U87" s="1094" t="s">
        <v>9069</v>
      </c>
      <c r="V87" s="1094" t="s">
        <v>5765</v>
      </c>
      <c r="W87" s="1094" t="s">
        <v>9070</v>
      </c>
      <c r="X87" s="1094" t="s">
        <v>9071</v>
      </c>
      <c r="Y87" s="1094" t="s">
        <v>447</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7330</v>
      </c>
      <c r="AO87" s="1094" t="s">
        <v>9083</v>
      </c>
      <c r="AP87" s="1094" t="s">
        <v>9084</v>
      </c>
      <c r="AQ87" s="1094" t="s">
        <v>542</v>
      </c>
      <c r="AR87" s="1094" t="s">
        <v>9085</v>
      </c>
      <c r="AS87" s="1094" t="s">
        <v>3349</v>
      </c>
      <c r="AT87" s="1094" t="s">
        <v>9086</v>
      </c>
      <c r="AU87" s="1129" t="s">
        <v>9087</v>
      </c>
      <c r="AV87" s="1074" t="str">
        <f t="shared" si="5"/>
        <v>9:53</v>
      </c>
      <c r="AW87" s="1130" t="s">
        <v>9088</v>
      </c>
    </row>
    <row r="88">
      <c r="A88" s="1085" t="s">
        <v>2796</v>
      </c>
      <c r="B88" s="1168" t="s">
        <v>6891</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3755</v>
      </c>
      <c r="B89" s="1141" t="s">
        <v>6921</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6943</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6854</v>
      </c>
      <c r="C1" s="1223" t="s">
        <v>6887</v>
      </c>
      <c r="D1" s="1224" t="s">
        <v>6855</v>
      </c>
      <c r="E1" s="1224" t="s">
        <v>6321</v>
      </c>
      <c r="F1" s="1224" t="s">
        <v>6322</v>
      </c>
      <c r="G1" s="1224" t="s">
        <v>6856</v>
      </c>
      <c r="H1" s="1225"/>
      <c r="I1" s="1226" t="s">
        <v>9090</v>
      </c>
      <c r="J1" s="1227" t="s">
        <v>6858</v>
      </c>
      <c r="K1" s="1225"/>
      <c r="L1" s="1228" t="s">
        <v>6333</v>
      </c>
      <c r="M1" s="1228" t="s">
        <v>6859</v>
      </c>
      <c r="N1" s="1228" t="s">
        <v>6860</v>
      </c>
      <c r="O1" s="1228" t="s">
        <v>6861</v>
      </c>
      <c r="P1" s="1228" t="s">
        <v>6394</v>
      </c>
      <c r="Q1" s="1228" t="s">
        <v>6862</v>
      </c>
      <c r="R1" s="1228" t="s">
        <v>6863</v>
      </c>
      <c r="S1" s="1225"/>
      <c r="T1" s="1229" t="s">
        <v>6864</v>
      </c>
      <c r="U1" s="1230" t="s">
        <v>6329</v>
      </c>
      <c r="V1" s="1230" t="s">
        <v>6387</v>
      </c>
      <c r="W1" s="1229" t="s">
        <v>6865</v>
      </c>
      <c r="X1" s="1229" t="s">
        <v>6866</v>
      </c>
      <c r="Y1" s="1230" t="s">
        <v>9091</v>
      </c>
      <c r="Z1" s="1229" t="s">
        <v>6867</v>
      </c>
      <c r="AA1" s="1229" t="s">
        <v>6868</v>
      </c>
      <c r="AB1" s="1225"/>
      <c r="AC1" s="1231" t="s">
        <v>75</v>
      </c>
      <c r="AD1" s="1232" t="s">
        <v>6323</v>
      </c>
      <c r="AE1" s="1232" t="s">
        <v>6324</v>
      </c>
      <c r="AF1" s="1232" t="s">
        <v>6869</v>
      </c>
      <c r="AG1" s="1232" t="s">
        <v>6870</v>
      </c>
      <c r="AH1" s="1232" t="s">
        <v>6326</v>
      </c>
      <c r="AI1" s="1232" t="s">
        <v>6871</v>
      </c>
      <c r="AJ1" s="1233" t="s">
        <v>6872</v>
      </c>
      <c r="AK1" s="1234"/>
      <c r="AL1" s="1224" t="s">
        <v>6873</v>
      </c>
      <c r="AM1" s="1224" t="s">
        <v>6874</v>
      </c>
      <c r="AN1" s="1234"/>
      <c r="AO1" s="1235" t="s">
        <v>6330</v>
      </c>
      <c r="AP1" s="1235" t="s">
        <v>6875</v>
      </c>
      <c r="AQ1" s="1235" t="s">
        <v>6876</v>
      </c>
      <c r="AR1" s="1235" t="s">
        <v>6331</v>
      </c>
      <c r="AS1" s="1235" t="s">
        <v>6877</v>
      </c>
      <c r="AT1" s="1235" t="s">
        <v>6878</v>
      </c>
      <c r="AU1" s="1235" t="s">
        <v>6879</v>
      </c>
      <c r="AV1" s="1225"/>
      <c r="AW1" s="1236" t="s">
        <v>6332</v>
      </c>
      <c r="AX1" s="1236" t="s">
        <v>6880</v>
      </c>
      <c r="AY1" s="1236" t="s">
        <v>6881</v>
      </c>
      <c r="AZ1" s="1236" t="s">
        <v>6882</v>
      </c>
      <c r="BA1" s="1236" t="s">
        <v>6883</v>
      </c>
      <c r="BB1" s="1236" t="s">
        <v>6884</v>
      </c>
      <c r="BC1" s="1236" t="s">
        <v>6885</v>
      </c>
      <c r="BD1" s="1237"/>
      <c r="BE1" s="1238" t="s">
        <v>6886</v>
      </c>
      <c r="BF1" s="1239" t="s">
        <v>9092</v>
      </c>
      <c r="BG1" s="1239" t="s">
        <v>9093</v>
      </c>
      <c r="BH1" s="1239" t="s">
        <v>6389</v>
      </c>
      <c r="BI1" s="1239" t="s">
        <v>9094</v>
      </c>
      <c r="BJ1" s="1240"/>
      <c r="BK1" s="1241" t="s">
        <v>9095</v>
      </c>
      <c r="BL1" s="1241" t="s">
        <v>9096</v>
      </c>
      <c r="BM1" s="1241" t="s">
        <v>9097</v>
      </c>
      <c r="BN1" s="1241" t="s">
        <v>9098</v>
      </c>
      <c r="BO1" s="1241" t="s">
        <v>9099</v>
      </c>
      <c r="BP1" s="1241" t="s">
        <v>9100</v>
      </c>
      <c r="BQ1" s="1241" t="s">
        <v>6328</v>
      </c>
      <c r="BR1" s="1241" t="s">
        <v>6327</v>
      </c>
      <c r="BS1" s="1241" t="s">
        <v>9101</v>
      </c>
      <c r="BT1" s="1231" t="s">
        <v>5233</v>
      </c>
      <c r="BU1" s="1240"/>
      <c r="BV1" s="1242" t="s">
        <v>9102</v>
      </c>
      <c r="BW1" s="1242" t="s">
        <v>9103</v>
      </c>
      <c r="BX1" s="1242" t="s">
        <v>9104</v>
      </c>
      <c r="BY1" s="1242" t="s">
        <v>9105</v>
      </c>
      <c r="BZ1" s="1242" t="s">
        <v>6320</v>
      </c>
      <c r="CA1" s="1240"/>
      <c r="CB1" s="1243" t="s">
        <v>6388</v>
      </c>
      <c r="CC1" s="1244" t="s">
        <v>9106</v>
      </c>
      <c r="CD1" s="1244" t="s">
        <v>9107</v>
      </c>
      <c r="CE1" s="1231" t="s">
        <v>68</v>
      </c>
      <c r="CF1" s="1240"/>
      <c r="CG1" s="1245" t="s">
        <v>9108</v>
      </c>
      <c r="CH1" s="1245" t="s">
        <v>9109</v>
      </c>
      <c r="CI1" s="1245" t="s">
        <v>9110</v>
      </c>
      <c r="CJ1" s="1245" t="s">
        <v>6392</v>
      </c>
      <c r="CK1" s="1240"/>
      <c r="CL1" s="1246" t="s">
        <v>9111</v>
      </c>
      <c r="CM1" s="1246" t="s">
        <v>9112</v>
      </c>
      <c r="CN1" s="1246" t="s">
        <v>6391</v>
      </c>
      <c r="CO1" s="1246" t="s">
        <v>6390</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5230</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7032</v>
      </c>
      <c r="F2" s="1254" t="s">
        <v>7939</v>
      </c>
      <c r="G2" s="1254" t="s">
        <v>9125</v>
      </c>
      <c r="H2" s="1254"/>
      <c r="I2" s="1255" t="s">
        <v>9126</v>
      </c>
      <c r="J2" s="1254">
        <v>47.99</v>
      </c>
      <c r="K2" s="1254"/>
      <c r="L2" s="1254" t="s">
        <v>7035</v>
      </c>
      <c r="M2" s="1254" t="s">
        <v>4274</v>
      </c>
      <c r="N2" s="1254" t="s">
        <v>8519</v>
      </c>
      <c r="O2" s="1254" t="s">
        <v>7036</v>
      </c>
      <c r="P2" s="1255" t="s">
        <v>6999</v>
      </c>
      <c r="Q2" s="1255" t="s">
        <v>9127</v>
      </c>
      <c r="R2" s="1254">
        <v>56.72</v>
      </c>
      <c r="S2" s="1254"/>
      <c r="T2" s="1254" t="s">
        <v>9128</v>
      </c>
      <c r="U2" s="1254" t="s">
        <v>5287</v>
      </c>
      <c r="V2" s="1254" t="s">
        <v>9129</v>
      </c>
      <c r="W2" s="1254" t="s">
        <v>3748</v>
      </c>
      <c r="X2" s="1255" t="s">
        <v>7574</v>
      </c>
      <c r="Y2" s="1254" t="s">
        <v>9130</v>
      </c>
      <c r="Z2" s="1254" t="s">
        <v>9131</v>
      </c>
      <c r="AA2" s="1254" t="s">
        <v>9132</v>
      </c>
      <c r="AB2" s="1254"/>
      <c r="AC2" s="1254" t="s">
        <v>5292</v>
      </c>
      <c r="AD2" s="1255" t="s">
        <v>9133</v>
      </c>
      <c r="AE2" s="1254" t="s">
        <v>8039</v>
      </c>
      <c r="AF2" s="1254">
        <v>46.63</v>
      </c>
      <c r="AG2" s="1254" t="s">
        <v>2641</v>
      </c>
      <c r="AH2" s="1254" t="s">
        <v>7045</v>
      </c>
      <c r="AI2" s="1254" t="s">
        <v>7076</v>
      </c>
      <c r="AJ2" s="1256">
        <v>48.89</v>
      </c>
      <c r="AK2" s="1254"/>
      <c r="AL2" s="1254" t="s">
        <v>7046</v>
      </c>
      <c r="AM2" s="1254">
        <v>47.81</v>
      </c>
      <c r="AN2" s="1254"/>
      <c r="AO2" s="1254" t="s">
        <v>9134</v>
      </c>
      <c r="AP2" s="1254" t="s">
        <v>6910</v>
      </c>
      <c r="AQ2" s="1254">
        <v>57.09</v>
      </c>
      <c r="AR2" s="1254" t="s">
        <v>9135</v>
      </c>
      <c r="AS2" s="1254" t="s">
        <v>9136</v>
      </c>
      <c r="AT2" s="1255" t="s">
        <v>9137</v>
      </c>
      <c r="AU2" s="1254" t="s">
        <v>9138</v>
      </c>
      <c r="AV2" s="1254"/>
      <c r="AW2" s="1254" t="s">
        <v>9139</v>
      </c>
      <c r="AX2" s="1254" t="s">
        <v>9140</v>
      </c>
      <c r="AY2" s="1254" t="s">
        <v>4623</v>
      </c>
      <c r="AZ2" s="1254" t="s">
        <v>9141</v>
      </c>
      <c r="BA2" s="1254" t="s">
        <v>9142</v>
      </c>
      <c r="BB2" s="1254" t="s">
        <v>3429</v>
      </c>
      <c r="BC2" s="1254">
        <v>42.88</v>
      </c>
      <c r="BD2" s="1254"/>
      <c r="BE2" s="1254" t="s">
        <v>9143</v>
      </c>
      <c r="BF2" s="1255" t="s">
        <v>9144</v>
      </c>
      <c r="BG2" s="1254" t="s">
        <v>5633</v>
      </c>
      <c r="BH2" s="1255" t="s">
        <v>3763</v>
      </c>
      <c r="BI2" s="1254" t="s">
        <v>9145</v>
      </c>
      <c r="BJ2" s="1254"/>
      <c r="BK2" s="1254" t="s">
        <v>5537</v>
      </c>
      <c r="BL2" s="1254" t="s">
        <v>7230</v>
      </c>
      <c r="BM2" s="1255" t="s">
        <v>9146</v>
      </c>
      <c r="BN2" s="1254">
        <v>59.82</v>
      </c>
      <c r="BO2" s="1254" t="s">
        <v>9147</v>
      </c>
      <c r="BP2" s="1255" t="s">
        <v>9148</v>
      </c>
      <c r="BQ2" s="1254" t="s">
        <v>9149</v>
      </c>
      <c r="BR2" s="1254" t="s">
        <v>2991</v>
      </c>
      <c r="BS2" s="1255" t="s">
        <v>9150</v>
      </c>
      <c r="BT2" s="1254">
        <v>42.39</v>
      </c>
      <c r="BU2" s="1254"/>
      <c r="BV2" s="1255" t="s">
        <v>9046</v>
      </c>
      <c r="BW2" s="1254" t="s">
        <v>9151</v>
      </c>
      <c r="BX2" s="1254" t="s">
        <v>8168</v>
      </c>
      <c r="BY2" s="1255" t="s">
        <v>8373</v>
      </c>
      <c r="BZ2" s="1254" t="s">
        <v>3556</v>
      </c>
      <c r="CA2" s="1254"/>
      <c r="CB2" s="1254" t="s">
        <v>9152</v>
      </c>
      <c r="CC2" s="1254" t="s">
        <v>9153</v>
      </c>
      <c r="CD2" s="1254" t="s">
        <v>4059</v>
      </c>
      <c r="CE2" s="1254">
        <v>49.61</v>
      </c>
      <c r="CF2" s="1254"/>
      <c r="CG2" s="1257" t="s">
        <v>4633</v>
      </c>
      <c r="CH2" s="1254" t="s">
        <v>9154</v>
      </c>
      <c r="CI2" s="1254" t="s">
        <v>9155</v>
      </c>
      <c r="CJ2" s="1254" t="s">
        <v>9156</v>
      </c>
      <c r="CK2" s="1254"/>
      <c r="CL2" s="1254" t="s">
        <v>9157</v>
      </c>
      <c r="CM2" s="1254" t="s">
        <v>9158</v>
      </c>
      <c r="CN2" s="1254" t="s">
        <v>9159</v>
      </c>
      <c r="CO2" s="1254" t="s">
        <v>9160</v>
      </c>
      <c r="CP2" s="1254"/>
      <c r="CQ2" s="1254">
        <v>45.66</v>
      </c>
      <c r="CR2" s="1255">
        <v>45.81</v>
      </c>
      <c r="CS2" s="1255" t="s">
        <v>6559</v>
      </c>
      <c r="CT2" s="1254" t="s">
        <v>8540</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9161</v>
      </c>
      <c r="DH2" s="1254" t="s">
        <v>9162</v>
      </c>
      <c r="DI2" s="1254" t="s">
        <v>9163</v>
      </c>
    </row>
    <row r="3">
      <c r="A3" s="1258" t="s">
        <v>5262</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8519</v>
      </c>
      <c r="O3" s="1260" t="s">
        <v>5192</v>
      </c>
      <c r="P3" s="1262" t="s">
        <v>6999</v>
      </c>
      <c r="Q3" s="1262" t="s">
        <v>9127</v>
      </c>
      <c r="R3" s="1262">
        <v>56.72</v>
      </c>
      <c r="S3" s="1261"/>
      <c r="T3" s="1262" t="s">
        <v>9128</v>
      </c>
      <c r="U3" s="1260" t="s">
        <v>8059</v>
      </c>
      <c r="V3" s="1262" t="s">
        <v>9129</v>
      </c>
      <c r="W3" s="1262" t="s">
        <v>3748</v>
      </c>
      <c r="X3" s="1260" t="s">
        <v>9170</v>
      </c>
      <c r="Y3" s="1262" t="s">
        <v>9130</v>
      </c>
      <c r="Z3" s="1262" t="s">
        <v>9131</v>
      </c>
      <c r="AA3" s="1260" t="s">
        <v>9171</v>
      </c>
      <c r="AB3" s="1261"/>
      <c r="AC3" s="1263" t="s">
        <v>5292</v>
      </c>
      <c r="AD3" s="1260" t="s">
        <v>9172</v>
      </c>
      <c r="AE3" s="1262" t="s">
        <v>8039</v>
      </c>
      <c r="AF3" s="1260">
        <v>46.88</v>
      </c>
      <c r="AG3" s="1260" t="s">
        <v>9173</v>
      </c>
      <c r="AH3" s="1260" t="s">
        <v>7577</v>
      </c>
      <c r="AI3" s="1262" t="s">
        <v>7076</v>
      </c>
      <c r="AJ3" s="1260">
        <v>48.92</v>
      </c>
      <c r="AK3" s="1264"/>
      <c r="AL3" s="1265" t="s">
        <v>1066</v>
      </c>
      <c r="AM3" s="1266">
        <v>47.98</v>
      </c>
      <c r="AN3" s="1261"/>
      <c r="AO3" s="1267" t="s">
        <v>9174</v>
      </c>
      <c r="AP3" s="1268" t="s">
        <v>7454</v>
      </c>
      <c r="AQ3" s="1268">
        <v>57.35</v>
      </c>
      <c r="AR3" s="1269" t="s">
        <v>9135</v>
      </c>
      <c r="AS3" s="1269" t="s">
        <v>9136</v>
      </c>
      <c r="AT3" s="1268" t="s">
        <v>9175</v>
      </c>
      <c r="AU3" s="1269" t="s">
        <v>9138</v>
      </c>
      <c r="AV3" s="1264"/>
      <c r="AW3" s="1269" t="s">
        <v>9139</v>
      </c>
      <c r="AX3" s="1270" t="s">
        <v>9176</v>
      </c>
      <c r="AY3" s="1271" t="s">
        <v>4623</v>
      </c>
      <c r="AZ3" s="1271" t="s">
        <v>9141</v>
      </c>
      <c r="BA3" s="1270" t="s">
        <v>9177</v>
      </c>
      <c r="BB3" s="1270" t="s">
        <v>8096</v>
      </c>
      <c r="BC3" s="1271">
        <v>42.88</v>
      </c>
      <c r="BD3" s="1264"/>
      <c r="BE3" s="1270" t="s">
        <v>9178</v>
      </c>
      <c r="BF3" s="1271" t="s">
        <v>9144</v>
      </c>
      <c r="BG3" s="1272" t="s">
        <v>5633</v>
      </c>
      <c r="BH3" s="1272" t="s">
        <v>3763</v>
      </c>
      <c r="BI3" s="1273" t="s">
        <v>9179</v>
      </c>
      <c r="BJ3" s="1274"/>
      <c r="BK3" s="1267" t="s">
        <v>9180</v>
      </c>
      <c r="BL3" s="1275" t="s">
        <v>9181</v>
      </c>
      <c r="BM3" s="1275" t="s">
        <v>9182</v>
      </c>
      <c r="BN3" s="1276">
        <v>59.82</v>
      </c>
      <c r="BO3" s="1275" t="s">
        <v>4538</v>
      </c>
      <c r="BP3" s="1275" t="s">
        <v>9183</v>
      </c>
      <c r="BQ3" s="1275" t="s">
        <v>2626</v>
      </c>
      <c r="BR3" s="1275" t="s">
        <v>9184</v>
      </c>
      <c r="BS3" s="1275" t="s">
        <v>9185</v>
      </c>
      <c r="BT3" s="1275">
        <v>42.76</v>
      </c>
      <c r="BU3" s="1264"/>
      <c r="BV3" s="1277" t="s">
        <v>9046</v>
      </c>
      <c r="BW3" s="1278" t="s">
        <v>9186</v>
      </c>
      <c r="BX3" s="1279" t="s">
        <v>8168</v>
      </c>
      <c r="BY3" s="1278" t="s">
        <v>9187</v>
      </c>
      <c r="BZ3" s="1279" t="s">
        <v>3556</v>
      </c>
      <c r="CA3" s="1274"/>
      <c r="CB3" s="1273" t="s">
        <v>9188</v>
      </c>
      <c r="CC3" s="1280" t="s">
        <v>7125</v>
      </c>
      <c r="CD3" s="1280" t="s">
        <v>2453</v>
      </c>
      <c r="CE3" s="1280">
        <v>52.55</v>
      </c>
      <c r="CF3" s="1264"/>
      <c r="CG3" s="1279" t="s">
        <v>4633</v>
      </c>
      <c r="CH3" s="1270" t="s">
        <v>9189</v>
      </c>
      <c r="CI3" s="1271" t="s">
        <v>9155</v>
      </c>
      <c r="CJ3" s="1271" t="s">
        <v>9156</v>
      </c>
      <c r="CK3" s="1274"/>
      <c r="CL3" s="1267" t="s">
        <v>9190</v>
      </c>
      <c r="CM3" s="1269" t="s">
        <v>9158</v>
      </c>
      <c r="CN3" s="1268" t="s">
        <v>9191</v>
      </c>
      <c r="CO3" s="1268" t="s">
        <v>9147</v>
      </c>
      <c r="CP3" s="1264"/>
      <c r="CQ3" s="1269">
        <v>45.66</v>
      </c>
      <c r="CR3" s="1281">
        <v>45.81</v>
      </c>
      <c r="CS3" s="1267" t="s">
        <v>7864</v>
      </c>
      <c r="CT3" s="1267" t="s">
        <v>8245</v>
      </c>
      <c r="CU3" s="1277">
        <v>30.72</v>
      </c>
      <c r="CV3" s="1277">
        <v>23.86</v>
      </c>
      <c r="CW3" s="1282" t="s">
        <v>3597</v>
      </c>
      <c r="CX3" s="1267">
        <v>48.96</v>
      </c>
      <c r="CY3" s="1277">
        <v>56.62</v>
      </c>
      <c r="CZ3" s="1267">
        <v>18.63</v>
      </c>
      <c r="DA3" s="1277">
        <v>31.39</v>
      </c>
      <c r="DB3" s="1277">
        <v>54.55</v>
      </c>
      <c r="DC3" s="1277">
        <v>35.9</v>
      </c>
      <c r="DD3" s="1274"/>
      <c r="DE3" s="1267" t="s">
        <v>5353</v>
      </c>
      <c r="DF3" s="1283" t="s">
        <v>3442</v>
      </c>
      <c r="DG3" s="1283" t="s">
        <v>9161</v>
      </c>
      <c r="DH3" s="1262" t="s">
        <v>9162</v>
      </c>
      <c r="DI3" s="1281" t="s">
        <v>9163</v>
      </c>
    </row>
    <row r="4">
      <c r="A4" s="1284" t="s">
        <v>324</v>
      </c>
      <c r="B4" s="1285" t="s">
        <v>9192</v>
      </c>
      <c r="C4" s="1285" t="s">
        <v>9193</v>
      </c>
      <c r="D4" s="1262" t="s">
        <v>9124</v>
      </c>
      <c r="E4" s="1260" t="s">
        <v>2756</v>
      </c>
      <c r="F4" s="1262" t="s">
        <v>7939</v>
      </c>
      <c r="G4" s="1260" t="s">
        <v>9194</v>
      </c>
      <c r="H4" s="1286"/>
      <c r="I4" s="1262" t="s">
        <v>9126</v>
      </c>
      <c r="J4" s="1260">
        <v>48.33</v>
      </c>
      <c r="K4" s="1287"/>
      <c r="L4" s="1288" t="s">
        <v>9195</v>
      </c>
      <c r="M4" s="1289" t="s">
        <v>2169</v>
      </c>
      <c r="N4" s="1289" t="s">
        <v>8519</v>
      </c>
      <c r="O4" s="1289" t="s">
        <v>4035</v>
      </c>
      <c r="P4" s="1289" t="s">
        <v>3481</v>
      </c>
      <c r="Q4" s="1289" t="s">
        <v>9196</v>
      </c>
      <c r="R4" s="1289">
        <v>56.35</v>
      </c>
      <c r="S4" s="1289" t="s">
        <v>9197</v>
      </c>
      <c r="T4" s="1288" t="s">
        <v>9197</v>
      </c>
      <c r="U4" s="1289" t="s">
        <v>7219</v>
      </c>
      <c r="V4" s="1289" t="s">
        <v>9198</v>
      </c>
      <c r="W4" s="1289" t="s">
        <v>2457</v>
      </c>
      <c r="X4" s="1289" t="s">
        <v>5441</v>
      </c>
      <c r="Y4" s="1289" t="s">
        <v>9199</v>
      </c>
      <c r="Z4" s="1289" t="s">
        <v>9200</v>
      </c>
      <c r="AA4" s="1290" t="s">
        <v>9132</v>
      </c>
      <c r="AB4" s="1289">
        <v>53.53</v>
      </c>
      <c r="AC4" s="1291" t="s">
        <v>5292</v>
      </c>
      <c r="AD4" s="1290" t="s">
        <v>9133</v>
      </c>
      <c r="AE4" s="1289" t="s">
        <v>8593</v>
      </c>
      <c r="AF4" s="1289">
        <v>46.78</v>
      </c>
      <c r="AG4" s="1289" t="s">
        <v>9173</v>
      </c>
      <c r="AH4" s="1289" t="s">
        <v>8112</v>
      </c>
      <c r="AI4" s="1289" t="s">
        <v>2690</v>
      </c>
      <c r="AJ4" s="1289">
        <v>48.65</v>
      </c>
      <c r="AK4" s="1289" t="s">
        <v>7965</v>
      </c>
      <c r="AL4" s="1292" t="s">
        <v>9201</v>
      </c>
      <c r="AM4" s="1293">
        <v>47.9</v>
      </c>
      <c r="AN4" s="1289" t="s">
        <v>7562</v>
      </c>
      <c r="AO4" s="1288" t="s">
        <v>7562</v>
      </c>
      <c r="AP4" s="1289" t="s">
        <v>7178</v>
      </c>
      <c r="AQ4" s="1289">
        <v>56.99</v>
      </c>
      <c r="AR4" s="1289" t="s">
        <v>4158</v>
      </c>
      <c r="AS4" s="1289" t="s">
        <v>9202</v>
      </c>
      <c r="AT4" s="1289" t="s">
        <v>9203</v>
      </c>
      <c r="AU4" s="1289" t="s">
        <v>7965</v>
      </c>
      <c r="AV4" s="1289" t="s">
        <v>6824</v>
      </c>
      <c r="AW4" s="1288" t="s">
        <v>6824</v>
      </c>
      <c r="AX4" s="1289" t="s">
        <v>9204</v>
      </c>
      <c r="AY4" s="1289" t="s">
        <v>7657</v>
      </c>
      <c r="AZ4" s="1289" t="s">
        <v>9205</v>
      </c>
      <c r="BA4" s="1289" t="s">
        <v>9206</v>
      </c>
      <c r="BB4" s="1289" t="s">
        <v>4355</v>
      </c>
      <c r="BC4" s="1289">
        <v>47.08</v>
      </c>
      <c r="BD4" s="1289" t="s">
        <v>9207</v>
      </c>
      <c r="BE4" s="1290" t="s">
        <v>9143</v>
      </c>
      <c r="BF4" s="1289" t="s">
        <v>5010</v>
      </c>
      <c r="BG4" s="1292" t="s">
        <v>9207</v>
      </c>
      <c r="BH4" s="1292" t="s">
        <v>9208</v>
      </c>
      <c r="BI4" s="1289" t="s">
        <v>9209</v>
      </c>
      <c r="BJ4" s="1289" t="s">
        <v>7230</v>
      </c>
      <c r="BK4" s="1292" t="s">
        <v>9210</v>
      </c>
      <c r="BL4" s="1291" t="s">
        <v>7230</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2501</v>
      </c>
      <c r="BZ4" s="1292" t="s">
        <v>9218</v>
      </c>
      <c r="CA4" s="1289" t="s">
        <v>2501</v>
      </c>
      <c r="CB4" s="1292" t="s">
        <v>9219</v>
      </c>
      <c r="CC4" s="1292" t="s">
        <v>9220</v>
      </c>
      <c r="CD4" s="1289" t="s">
        <v>9221</v>
      </c>
      <c r="CE4" s="1292">
        <v>53.53</v>
      </c>
      <c r="CF4" s="1289" t="s">
        <v>8204</v>
      </c>
      <c r="CG4" s="1289" t="s">
        <v>6971</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8540</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1261</v>
      </c>
      <c r="DI4" s="1260" t="s">
        <v>9230</v>
      </c>
    </row>
    <row r="5">
      <c r="A5" s="1284" t="s">
        <v>777</v>
      </c>
      <c r="B5" s="1285" t="s">
        <v>9231</v>
      </c>
      <c r="C5" s="1285" t="s">
        <v>9232</v>
      </c>
      <c r="D5" s="1260" t="s">
        <v>9233</v>
      </c>
      <c r="E5" s="1260" t="s">
        <v>6924</v>
      </c>
      <c r="F5" s="1260" t="s">
        <v>6960</v>
      </c>
      <c r="G5" s="1295" t="s">
        <v>9234</v>
      </c>
      <c r="H5" s="1261"/>
      <c r="I5" s="1296" t="str">
        <f>HYPERLINK("https://youtu.be/lEL8m2E01nU?t=682","2:32.55")</f>
        <v>2:32.55</v>
      </c>
      <c r="J5" s="1260">
        <v>49.91</v>
      </c>
      <c r="K5" s="1261"/>
      <c r="L5" s="1260" t="s">
        <v>7193</v>
      </c>
      <c r="M5" s="1260" t="s">
        <v>1668</v>
      </c>
      <c r="N5" s="1260" t="s">
        <v>2102</v>
      </c>
      <c r="O5" s="1260" t="s">
        <v>1019</v>
      </c>
      <c r="P5" s="1296" t="str">
        <f>HYPERLINK("https://youtu.be/qa1JlaDaizA","1:27.27")</f>
        <v>1:27.27</v>
      </c>
      <c r="Q5" s="1296" t="s">
        <v>9235</v>
      </c>
      <c r="R5" s="1260">
        <v>57.89</v>
      </c>
      <c r="S5" s="1287"/>
      <c r="T5" s="1260" t="s">
        <v>1848</v>
      </c>
      <c r="U5" s="1260" t="s">
        <v>9236</v>
      </c>
      <c r="V5" s="1260" t="s">
        <v>3260</v>
      </c>
      <c r="W5" s="1260" t="s">
        <v>9237</v>
      </c>
      <c r="X5" s="1297" t="str">
        <f>HYPERLINK("https://www.twitch.tv/videos/536217404","1:24.99")</f>
        <v>1:24.99</v>
      </c>
      <c r="Y5" s="1260" t="s">
        <v>9238</v>
      </c>
      <c r="Z5" s="1260" t="s">
        <v>9239</v>
      </c>
      <c r="AA5" s="1260" t="s">
        <v>9240</v>
      </c>
      <c r="AB5" s="1287"/>
      <c r="AC5" s="1260" t="s">
        <v>4146</v>
      </c>
      <c r="AD5" s="1298" t="s">
        <v>9241</v>
      </c>
      <c r="AE5" s="1260" t="s">
        <v>943</v>
      </c>
      <c r="AF5" s="1260">
        <v>47.74</v>
      </c>
      <c r="AG5" s="1260" t="s">
        <v>7200</v>
      </c>
      <c r="AH5" s="1260" t="s">
        <v>6910</v>
      </c>
      <c r="AI5" s="1260" t="s">
        <v>7535</v>
      </c>
      <c r="AJ5" s="1299">
        <v>49.3</v>
      </c>
      <c r="AK5" s="1287"/>
      <c r="AL5" s="1260" t="s">
        <v>9242</v>
      </c>
      <c r="AM5" s="1260">
        <v>47.88</v>
      </c>
      <c r="AN5" s="1287"/>
      <c r="AO5" s="1260" t="s">
        <v>9243</v>
      </c>
      <c r="AP5" s="1260" t="s">
        <v>155</v>
      </c>
      <c r="AQ5" s="1260">
        <v>58.25</v>
      </c>
      <c r="AR5" s="1260" t="s">
        <v>8049</v>
      </c>
      <c r="AS5" s="1260" t="s">
        <v>9244</v>
      </c>
      <c r="AT5" s="1298" t="s">
        <v>4181</v>
      </c>
      <c r="AU5" s="1260" t="s">
        <v>9245</v>
      </c>
      <c r="AV5" s="1261"/>
      <c r="AW5" s="1260" t="s">
        <v>9246</v>
      </c>
      <c r="AX5" s="1260" t="s">
        <v>2243</v>
      </c>
      <c r="AY5" s="1260" t="s">
        <v>9247</v>
      </c>
      <c r="AZ5" s="1260" t="s">
        <v>9248</v>
      </c>
      <c r="BA5" s="1262" t="s">
        <v>9142</v>
      </c>
      <c r="BB5" s="1260" t="s">
        <v>7211</v>
      </c>
      <c r="BC5" s="1260">
        <v>46.45</v>
      </c>
      <c r="BD5" s="1261"/>
      <c r="BE5" s="1260" t="s">
        <v>9249</v>
      </c>
      <c r="BF5" s="1298" t="s">
        <v>9250</v>
      </c>
      <c r="BG5" s="1260" t="s">
        <v>9251</v>
      </c>
      <c r="BH5" s="1296" t="str">
        <f>HYPERLINK("https://youtu.be/lEL8m2E01nU?t=5227","1:36.16")</f>
        <v>1:36.16</v>
      </c>
      <c r="BI5" s="1262" t="s">
        <v>9145</v>
      </c>
      <c r="BJ5" s="1261"/>
      <c r="BK5" s="1262" t="s">
        <v>5537</v>
      </c>
      <c r="BL5" s="1260" t="s">
        <v>9252</v>
      </c>
      <c r="BM5" s="1298" t="s">
        <v>9253</v>
      </c>
      <c r="BN5" s="1260" t="s">
        <v>8114</v>
      </c>
      <c r="BO5" s="1260" t="s">
        <v>9254</v>
      </c>
      <c r="BP5" s="1296" t="str">
        <f>HYPERLINK("https://youtu.be/_zkEZrJiLkI?t=6208","1:52.30")</f>
        <v>1:52.30</v>
      </c>
      <c r="BQ5" s="1260" t="s">
        <v>1929</v>
      </c>
      <c r="BR5" s="1262" t="s">
        <v>2991</v>
      </c>
      <c r="BS5" s="1300" t="s">
        <v>9150</v>
      </c>
      <c r="BT5" s="1262">
        <v>42.39</v>
      </c>
      <c r="BU5" s="1261"/>
      <c r="BV5" s="1298" t="s">
        <v>9255</v>
      </c>
      <c r="BW5" s="1260" t="s">
        <v>9256</v>
      </c>
      <c r="BX5" s="1260" t="s">
        <v>9257</v>
      </c>
      <c r="BY5" s="1300" t="s">
        <v>8373</v>
      </c>
      <c r="BZ5" s="1260" t="s">
        <v>9258</v>
      </c>
      <c r="CA5" s="1261"/>
      <c r="CB5" s="1260" t="s">
        <v>9259</v>
      </c>
      <c r="CC5" s="1260" t="s">
        <v>9260</v>
      </c>
      <c r="CD5" s="1260" t="s">
        <v>9261</v>
      </c>
      <c r="CE5" s="1260">
        <v>51.68</v>
      </c>
      <c r="CF5" s="1261"/>
      <c r="CG5" s="1301" t="s">
        <v>7496</v>
      </c>
      <c r="CH5" s="1260" t="s">
        <v>9262</v>
      </c>
      <c r="CI5" s="1260" t="s">
        <v>9263</v>
      </c>
      <c r="CJ5" s="1260" t="s">
        <v>5512</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8669</v>
      </c>
      <c r="DF5" s="1260" t="s">
        <v>7917</v>
      </c>
      <c r="DG5" s="1296" t="str">
        <f>HYPERLINK("https://youtu.be/_zkEZrJiLkI?t=9955","3:51.51")</f>
        <v>3:51.51</v>
      </c>
      <c r="DH5" s="1260" t="s">
        <v>8818</v>
      </c>
      <c r="DI5" s="1260" t="s">
        <v>9269</v>
      </c>
    </row>
    <row r="6">
      <c r="A6" s="1258" t="s">
        <v>5400</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5153</v>
      </c>
      <c r="O6" s="1304" t="s">
        <v>9279</v>
      </c>
      <c r="P6" s="1304" t="s">
        <v>7740</v>
      </c>
      <c r="Q6" s="1304" t="s">
        <v>9280</v>
      </c>
      <c r="R6" s="1304">
        <v>58.29</v>
      </c>
      <c r="S6" s="1287"/>
      <c r="T6" s="1304" t="s">
        <v>9281</v>
      </c>
      <c r="U6" s="1303" t="s">
        <v>9282</v>
      </c>
      <c r="V6" s="1304" t="s">
        <v>1118</v>
      </c>
      <c r="W6" s="1304" t="s">
        <v>9283</v>
      </c>
      <c r="X6" s="1260" t="s">
        <v>6053</v>
      </c>
      <c r="Y6" s="1304" t="s">
        <v>9284</v>
      </c>
      <c r="Z6" s="1304" t="s">
        <v>9285</v>
      </c>
      <c r="AA6" s="1260" t="s">
        <v>9286</v>
      </c>
      <c r="AB6" s="1287"/>
      <c r="AC6" s="1304" t="s">
        <v>9287</v>
      </c>
      <c r="AD6" s="1260" t="s">
        <v>9288</v>
      </c>
      <c r="AE6" s="1304" t="s">
        <v>7822</v>
      </c>
      <c r="AF6" s="1304">
        <v>47.72</v>
      </c>
      <c r="AG6" s="1304" t="s">
        <v>9289</v>
      </c>
      <c r="AH6" s="1304" t="s">
        <v>5448</v>
      </c>
      <c r="AI6" s="1304" t="s">
        <v>7408</v>
      </c>
      <c r="AJ6" s="1304">
        <v>49.87</v>
      </c>
      <c r="AK6" s="1305"/>
      <c r="AL6" s="1265" t="s">
        <v>9290</v>
      </c>
      <c r="AM6" s="1306">
        <v>47.9</v>
      </c>
      <c r="AN6" s="1287"/>
      <c r="AO6" s="1304" t="s">
        <v>9291</v>
      </c>
      <c r="AP6" s="1304" t="s">
        <v>2992</v>
      </c>
      <c r="AQ6" s="1304">
        <v>58.92</v>
      </c>
      <c r="AR6" s="1304" t="s">
        <v>7820</v>
      </c>
      <c r="AS6" s="1304" t="s">
        <v>9292</v>
      </c>
      <c r="AT6" s="1304" t="s">
        <v>9293</v>
      </c>
      <c r="AU6" s="1307" t="s">
        <v>9294</v>
      </c>
      <c r="AV6" s="1264"/>
      <c r="AW6" s="1304" t="s">
        <v>9295</v>
      </c>
      <c r="AX6" s="1304" t="s">
        <v>3680</v>
      </c>
      <c r="AY6" s="1304" t="s">
        <v>9296</v>
      </c>
      <c r="AZ6" s="1303" t="s">
        <v>9297</v>
      </c>
      <c r="BA6" s="1304" t="s">
        <v>5279</v>
      </c>
      <c r="BB6" s="1308" t="s">
        <v>7905</v>
      </c>
      <c r="BC6" s="1309">
        <v>43.36</v>
      </c>
      <c r="BD6" s="1264"/>
      <c r="BE6" s="1304" t="s">
        <v>9298</v>
      </c>
      <c r="BF6" s="1303" t="s">
        <v>9299</v>
      </c>
      <c r="BG6" s="1304" t="s">
        <v>9251</v>
      </c>
      <c r="BH6" s="1304" t="s">
        <v>8965</v>
      </c>
      <c r="BI6" s="1273"/>
      <c r="BJ6" s="1274"/>
      <c r="BK6" s="1310" t="s">
        <v>9300</v>
      </c>
      <c r="BL6" s="1304" t="s">
        <v>7069</v>
      </c>
      <c r="BM6" s="1304" t="s">
        <v>9301</v>
      </c>
      <c r="BN6" s="1304" t="s">
        <v>4341</v>
      </c>
      <c r="BO6" s="1304" t="s">
        <v>5046</v>
      </c>
      <c r="BP6" s="1304" t="s">
        <v>9302</v>
      </c>
      <c r="BQ6" s="1311" t="s">
        <v>9149</v>
      </c>
      <c r="BR6" s="1304" t="s">
        <v>9303</v>
      </c>
      <c r="BS6" s="1304" t="s">
        <v>9135</v>
      </c>
      <c r="BT6" s="1304">
        <v>42.84</v>
      </c>
      <c r="BU6" s="1264"/>
      <c r="BV6" s="1304" t="s">
        <v>9304</v>
      </c>
      <c r="BW6" s="1304" t="s">
        <v>9305</v>
      </c>
      <c r="BX6" s="1304" t="s">
        <v>9306</v>
      </c>
      <c r="BY6" s="1304" t="s">
        <v>488</v>
      </c>
      <c r="BZ6" s="1304" t="s">
        <v>4878</v>
      </c>
      <c r="CA6" s="1274"/>
      <c r="CB6" s="1304" t="s">
        <v>9307</v>
      </c>
      <c r="CC6" s="1304" t="s">
        <v>9308</v>
      </c>
      <c r="CD6" s="1304" t="s">
        <v>9309</v>
      </c>
      <c r="CE6" s="1304">
        <v>55.04</v>
      </c>
      <c r="CF6" s="1264"/>
      <c r="CG6" s="1304" t="s">
        <v>1722</v>
      </c>
      <c r="CH6" s="1304" t="s">
        <v>9310</v>
      </c>
      <c r="CI6" s="1303" t="s">
        <v>5533</v>
      </c>
      <c r="CJ6" s="1304" t="s">
        <v>9311</v>
      </c>
      <c r="CK6" s="1312"/>
      <c r="CL6" s="1304" t="s">
        <v>9312</v>
      </c>
      <c r="CM6" s="1304" t="s">
        <v>9313</v>
      </c>
      <c r="CN6" s="1304" t="s">
        <v>9137</v>
      </c>
      <c r="CO6" s="1304" t="s">
        <v>9314</v>
      </c>
      <c r="CP6" s="1305"/>
      <c r="CQ6" s="1304">
        <v>46.44</v>
      </c>
      <c r="CR6" s="1304">
        <v>48.87</v>
      </c>
      <c r="CS6" s="1304" t="s">
        <v>9315</v>
      </c>
      <c r="CT6" s="1267" t="s">
        <v>1668</v>
      </c>
      <c r="CU6" s="1267">
        <v>31.23</v>
      </c>
      <c r="CV6" s="1304">
        <v>25.33</v>
      </c>
      <c r="CW6" s="1304" t="s">
        <v>1671</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7032</v>
      </c>
      <c r="F7" s="1260" t="s">
        <v>7242</v>
      </c>
      <c r="G7" s="1260" t="s">
        <v>9323</v>
      </c>
      <c r="H7" s="1287"/>
      <c r="I7" s="1301" t="s">
        <v>9324</v>
      </c>
      <c r="J7" s="1314">
        <v>48.47</v>
      </c>
      <c r="K7" s="1287"/>
      <c r="L7" s="1262" t="s">
        <v>7035</v>
      </c>
      <c r="M7" s="1260" t="s">
        <v>9325</v>
      </c>
      <c r="N7" s="1260" t="s">
        <v>9326</v>
      </c>
      <c r="O7" s="1262" t="s">
        <v>7036</v>
      </c>
      <c r="P7" s="1260" t="s">
        <v>7066</v>
      </c>
      <c r="Q7" s="1260" t="s">
        <v>9327</v>
      </c>
      <c r="R7" s="1260">
        <v>57.34</v>
      </c>
      <c r="S7" s="1287"/>
      <c r="T7" s="1260" t="s">
        <v>9328</v>
      </c>
      <c r="U7" s="1296" t="str">
        <f>HYPERLINK("https://www.twitch.tv/videos/525613330","1:56.00")</f>
        <v>1:56.00</v>
      </c>
      <c r="V7" s="1260" t="s">
        <v>9329</v>
      </c>
      <c r="W7" s="1260" t="s">
        <v>9330</v>
      </c>
      <c r="X7" s="1260" t="s">
        <v>7040</v>
      </c>
      <c r="Y7" s="1260" t="s">
        <v>9331</v>
      </c>
      <c r="Z7" s="1315" t="s">
        <v>9332</v>
      </c>
      <c r="AA7" s="1260" t="s">
        <v>9333</v>
      </c>
      <c r="AB7" s="1287"/>
      <c r="AC7" s="1260" t="s">
        <v>7790</v>
      </c>
      <c r="AD7" s="1260" t="s">
        <v>9334</v>
      </c>
      <c r="AE7" s="1260" t="s">
        <v>9335</v>
      </c>
      <c r="AF7" s="1316">
        <v>46.63</v>
      </c>
      <c r="AG7" s="1262" t="s">
        <v>2641</v>
      </c>
      <c r="AH7" s="1262" t="s">
        <v>7045</v>
      </c>
      <c r="AI7" s="1296" t="str">
        <f>HYPERLINK("https://www.twitch.tv/videos/538066633","1:22.49")</f>
        <v>1:22.49</v>
      </c>
      <c r="AJ7" s="1262">
        <v>48.89</v>
      </c>
      <c r="AK7" s="1317"/>
      <c r="AL7" s="1262" t="s">
        <v>7046</v>
      </c>
      <c r="AM7" s="1260">
        <v>47.96</v>
      </c>
      <c r="AN7" s="1287"/>
      <c r="AO7" s="1260" t="s">
        <v>9243</v>
      </c>
      <c r="AP7" s="1262" t="s">
        <v>6910</v>
      </c>
      <c r="AQ7" s="1262">
        <v>57.09</v>
      </c>
      <c r="AR7" s="1315" t="s">
        <v>488</v>
      </c>
      <c r="AS7" s="1260" t="s">
        <v>9336</v>
      </c>
      <c r="AT7" s="1297" t="str">
        <f>HYPERLINK("https://www.twitch.tv/videos/524838524","1:44.46")</f>
        <v>1:44.46</v>
      </c>
      <c r="AU7" s="1260" t="s">
        <v>4219</v>
      </c>
      <c r="AV7" s="1287"/>
      <c r="AW7" s="1260" t="s">
        <v>9337</v>
      </c>
      <c r="AX7" s="1296" t="str">
        <f>HYPERLINK("https://www.twitch.tv/videos/540841909","1:02.08")</f>
        <v>1:02.08</v>
      </c>
      <c r="AY7" s="1260" t="s">
        <v>7001</v>
      </c>
      <c r="AZ7" s="1260" t="s">
        <v>9338</v>
      </c>
      <c r="BA7" s="1260" t="s">
        <v>9339</v>
      </c>
      <c r="BB7" s="1318" t="s">
        <v>3429</v>
      </c>
      <c r="BC7" s="1260">
        <v>46.35</v>
      </c>
      <c r="BD7" s="1287"/>
      <c r="BE7" s="1260" t="s">
        <v>4952</v>
      </c>
      <c r="BF7" s="1260" t="s">
        <v>9340</v>
      </c>
      <c r="BG7" s="1260" t="s">
        <v>9341</v>
      </c>
      <c r="BH7" s="1260" t="s">
        <v>1510</v>
      </c>
      <c r="BI7" s="1260" t="s">
        <v>9342</v>
      </c>
      <c r="BJ7" s="1287"/>
      <c r="BK7" s="1260" t="s">
        <v>4891</v>
      </c>
      <c r="BL7" s="1304" t="s">
        <v>3275</v>
      </c>
      <c r="BM7" s="1260" t="s">
        <v>9343</v>
      </c>
      <c r="BN7" s="1260">
        <v>59.88</v>
      </c>
      <c r="BO7" s="1260" t="s">
        <v>3718</v>
      </c>
      <c r="BP7" s="1260" t="s">
        <v>9344</v>
      </c>
      <c r="BQ7" s="1260" t="s">
        <v>9345</v>
      </c>
      <c r="BR7" s="1260" t="s">
        <v>8250</v>
      </c>
      <c r="BS7" s="1260" t="s">
        <v>4328</v>
      </c>
      <c r="BT7" s="1260">
        <v>42.82</v>
      </c>
      <c r="BU7" s="1287"/>
      <c r="BV7" s="1260" t="s">
        <v>9346</v>
      </c>
      <c r="BW7" s="1260"/>
      <c r="BX7" s="1260"/>
      <c r="BY7" s="1260"/>
      <c r="BZ7" s="1260" t="s">
        <v>3165</v>
      </c>
      <c r="CA7" s="1287"/>
      <c r="CB7" s="1260" t="s">
        <v>9347</v>
      </c>
      <c r="CC7" s="1260" t="s">
        <v>9348</v>
      </c>
      <c r="CD7" s="1260" t="s">
        <v>9349</v>
      </c>
      <c r="CE7" s="1304">
        <v>50.09</v>
      </c>
      <c r="CF7" s="1287"/>
      <c r="CG7" s="1260" t="s">
        <v>7532</v>
      </c>
      <c r="CH7" s="1260" t="s">
        <v>9350</v>
      </c>
      <c r="CI7" s="1260" t="s">
        <v>9351</v>
      </c>
      <c r="CJ7" s="1260" t="s">
        <v>8847</v>
      </c>
      <c r="CK7" s="1287"/>
      <c r="CL7" s="1260" t="s">
        <v>9352</v>
      </c>
      <c r="CM7" s="1260" t="s">
        <v>9353</v>
      </c>
      <c r="CN7" s="1260" t="s">
        <v>9354</v>
      </c>
      <c r="CO7" s="1262" t="s">
        <v>9160</v>
      </c>
      <c r="CP7" s="1287"/>
      <c r="CQ7" s="1301" t="s">
        <v>3775</v>
      </c>
      <c r="CR7" s="1260">
        <v>50.42</v>
      </c>
      <c r="CS7" s="1260" t="s">
        <v>9355</v>
      </c>
      <c r="CT7" s="1260" t="s">
        <v>7922</v>
      </c>
      <c r="CU7" s="1299">
        <v>31.06</v>
      </c>
      <c r="CV7" s="1260">
        <v>30.53</v>
      </c>
      <c r="CW7" s="1319" t="s">
        <v>7404</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7635</v>
      </c>
      <c r="DI7" s="1260" t="s">
        <v>9357</v>
      </c>
    </row>
    <row r="8">
      <c r="A8" s="1284" t="s">
        <v>5127</v>
      </c>
      <c r="B8" s="1285" t="s">
        <v>9358</v>
      </c>
      <c r="C8" s="1285" t="s">
        <v>9359</v>
      </c>
      <c r="D8" s="1320" t="s">
        <v>9360</v>
      </c>
      <c r="E8" s="1320" t="s">
        <v>8027</v>
      </c>
      <c r="F8" s="1260" t="s">
        <v>5489</v>
      </c>
      <c r="G8" s="1260" t="s">
        <v>9361</v>
      </c>
      <c r="H8" s="1261"/>
      <c r="I8" s="1260" t="s">
        <v>9362</v>
      </c>
      <c r="J8" s="1260">
        <v>50.47</v>
      </c>
      <c r="K8" s="1261"/>
      <c r="L8" s="1260" t="s">
        <v>4346</v>
      </c>
      <c r="M8" s="1260" t="s">
        <v>2652</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7613</v>
      </c>
      <c r="AI8" s="1260" t="s">
        <v>7174</v>
      </c>
      <c r="AJ8" s="1260">
        <v>49.57</v>
      </c>
      <c r="AK8" s="1287"/>
      <c r="AL8" s="1260" t="s">
        <v>9375</v>
      </c>
      <c r="AM8" s="1260">
        <v>47.96</v>
      </c>
      <c r="AN8" s="1287"/>
      <c r="AO8" s="1260" t="s">
        <v>9376</v>
      </c>
      <c r="AP8" s="1260" t="s">
        <v>5399</v>
      </c>
      <c r="AQ8" s="1260">
        <v>58.86</v>
      </c>
      <c r="AR8" s="1260" t="s">
        <v>9377</v>
      </c>
      <c r="AS8" s="1260" t="s">
        <v>9378</v>
      </c>
      <c r="AT8" s="1260" t="s">
        <v>9379</v>
      </c>
      <c r="AU8" s="1260" t="s">
        <v>9380</v>
      </c>
      <c r="AV8" s="1261"/>
      <c r="AW8" s="1260" t="s">
        <v>9381</v>
      </c>
      <c r="AX8" s="1260" t="s">
        <v>9382</v>
      </c>
      <c r="AY8" s="1260" t="s">
        <v>7194</v>
      </c>
      <c r="AZ8" s="1260" t="s">
        <v>815</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7965</v>
      </c>
      <c r="BO8" s="1260" t="s">
        <v>9393</v>
      </c>
      <c r="BP8" s="1260" t="s">
        <v>9394</v>
      </c>
      <c r="BQ8" s="1260" t="s">
        <v>9395</v>
      </c>
      <c r="BR8" s="1260" t="s">
        <v>9396</v>
      </c>
      <c r="BS8" s="1260" t="s">
        <v>828</v>
      </c>
      <c r="BT8" s="1260">
        <v>42.95</v>
      </c>
      <c r="BU8" s="1261"/>
      <c r="BV8" s="1260" t="s">
        <v>7282</v>
      </c>
      <c r="BW8" s="1260" t="s">
        <v>9397</v>
      </c>
      <c r="BX8" s="1260" t="s">
        <v>9398</v>
      </c>
      <c r="BY8" s="1260" t="s">
        <v>1114</v>
      </c>
      <c r="BZ8" s="1260" t="s">
        <v>9399</v>
      </c>
      <c r="CA8" s="1261"/>
      <c r="CB8" s="1260" t="s">
        <v>9400</v>
      </c>
      <c r="CC8" s="1260" t="s">
        <v>7903</v>
      </c>
      <c r="CD8" s="1262" t="s">
        <v>4059</v>
      </c>
      <c r="CE8" s="1260" t="s">
        <v>7468</v>
      </c>
      <c r="CF8" s="1261"/>
      <c r="CG8" s="1301" t="s">
        <v>9401</v>
      </c>
      <c r="CH8" s="1260" t="s">
        <v>8514</v>
      </c>
      <c r="CI8" s="1260" t="s">
        <v>9402</v>
      </c>
      <c r="CJ8" s="1260" t="s">
        <v>9403</v>
      </c>
      <c r="CK8" s="1287"/>
      <c r="CL8" s="1260" t="s">
        <v>9404</v>
      </c>
      <c r="CM8" s="1260" t="s">
        <v>2667</v>
      </c>
      <c r="CN8" s="1262" t="s">
        <v>9159</v>
      </c>
      <c r="CO8" s="1260" t="s">
        <v>9405</v>
      </c>
      <c r="CP8" s="1287"/>
      <c r="CQ8" s="1260" t="s">
        <v>9406</v>
      </c>
      <c r="CR8" s="1260">
        <v>48.47</v>
      </c>
      <c r="CS8" s="1260" t="s">
        <v>353</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7794</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5287</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7468</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5609</v>
      </c>
      <c r="B10" s="1301" t="s">
        <v>9482</v>
      </c>
      <c r="C10" s="1301" t="s">
        <v>9483</v>
      </c>
      <c r="D10" s="1320" t="s">
        <v>9484</v>
      </c>
      <c r="E10" s="1304" t="s">
        <v>1384</v>
      </c>
      <c r="F10" s="1304" t="s">
        <v>9485</v>
      </c>
      <c r="G10" s="1304" t="s">
        <v>9486</v>
      </c>
      <c r="H10" s="1325"/>
      <c r="I10" s="1304" t="s">
        <v>9487</v>
      </c>
      <c r="J10" s="1304" t="s">
        <v>9488</v>
      </c>
      <c r="K10" s="1325"/>
      <c r="L10" s="1304" t="s">
        <v>3302</v>
      </c>
      <c r="M10" s="1304" t="s">
        <v>9489</v>
      </c>
      <c r="N10" s="1304" t="s">
        <v>9490</v>
      </c>
      <c r="O10" s="1260" t="s">
        <v>9491</v>
      </c>
      <c r="P10" s="1304" t="s">
        <v>8095</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7358</v>
      </c>
      <c r="Y10" s="1304" t="s">
        <v>9495</v>
      </c>
      <c r="Z10" s="1304" t="s">
        <v>9496</v>
      </c>
      <c r="AA10" s="1304" t="s">
        <v>9380</v>
      </c>
      <c r="AB10" s="1325"/>
      <c r="AC10" s="1304" t="s">
        <v>9497</v>
      </c>
      <c r="AD10" s="1260" t="s">
        <v>9498</v>
      </c>
      <c r="AE10" s="1304" t="s">
        <v>8779</v>
      </c>
      <c r="AF10" s="1304">
        <v>48.01</v>
      </c>
      <c r="AG10" s="1304" t="s">
        <v>615</v>
      </c>
      <c r="AH10" s="1304" t="s">
        <v>9499</v>
      </c>
      <c r="AI10" s="1304" t="s">
        <v>9500</v>
      </c>
      <c r="AJ10" s="1304">
        <v>49.7</v>
      </c>
      <c r="AK10" s="1325"/>
      <c r="AL10" s="1260" t="s">
        <v>9501</v>
      </c>
      <c r="AM10" s="1260">
        <v>47.91</v>
      </c>
      <c r="AN10" s="1325"/>
      <c r="AO10" s="1304" t="s">
        <v>9502</v>
      </c>
      <c r="AP10" s="1304" t="s">
        <v>7897</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5505</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8097</v>
      </c>
      <c r="BT10" s="1304">
        <v>42.8</v>
      </c>
      <c r="BU10" s="1325"/>
      <c r="BV10" s="1304" t="s">
        <v>9522</v>
      </c>
      <c r="BW10" s="1304" t="s">
        <v>9523</v>
      </c>
      <c r="BX10" s="1304" t="s">
        <v>9524</v>
      </c>
      <c r="BY10" s="1304" t="s">
        <v>8049</v>
      </c>
      <c r="BZ10" s="1304" t="s">
        <v>5471</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6731</v>
      </c>
      <c r="CN10" s="1304" t="s">
        <v>1247</v>
      </c>
      <c r="CO10" s="1304" t="s">
        <v>9531</v>
      </c>
      <c r="CP10" s="1325"/>
      <c r="CQ10" s="1304" t="s">
        <v>9532</v>
      </c>
      <c r="CR10" s="1304">
        <v>49.24</v>
      </c>
      <c r="CS10" s="1260" t="s">
        <v>7468</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8306</v>
      </c>
      <c r="DG10" s="1304" t="s">
        <v>9536</v>
      </c>
      <c r="DH10" s="1304" t="s">
        <v>2149</v>
      </c>
      <c r="DI10" s="1304" t="s">
        <v>9537</v>
      </c>
    </row>
    <row r="11">
      <c r="A11" s="1258" t="s">
        <v>5445</v>
      </c>
      <c r="B11" s="1285" t="s">
        <v>9538</v>
      </c>
      <c r="C11" s="1285" t="s">
        <v>9539</v>
      </c>
      <c r="D11" s="1320" t="s">
        <v>9540</v>
      </c>
      <c r="E11" s="1320" t="s">
        <v>9541</v>
      </c>
      <c r="F11" s="1260" t="s">
        <v>9542</v>
      </c>
      <c r="G11" s="1260" t="s">
        <v>5647</v>
      </c>
      <c r="H11" s="1261"/>
      <c r="I11" s="1260" t="s">
        <v>9543</v>
      </c>
      <c r="J11" s="1260">
        <v>50.83</v>
      </c>
      <c r="K11" s="1261"/>
      <c r="L11" s="1260" t="s">
        <v>9544</v>
      </c>
      <c r="M11" s="1260" t="s">
        <v>7773</v>
      </c>
      <c r="N11" s="1260" t="s">
        <v>9545</v>
      </c>
      <c r="O11" s="1260" t="s">
        <v>2991</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1830</v>
      </c>
      <c r="AD11" s="1260" t="s">
        <v>9555</v>
      </c>
      <c r="AE11" s="1260" t="s">
        <v>9556</v>
      </c>
      <c r="AF11" s="1260">
        <v>47.98</v>
      </c>
      <c r="AG11" s="1260" t="s">
        <v>9557</v>
      </c>
      <c r="AH11" s="1260" t="s">
        <v>7638</v>
      </c>
      <c r="AI11" s="1260" t="s">
        <v>9558</v>
      </c>
      <c r="AJ11" s="1260">
        <v>49.34</v>
      </c>
      <c r="AK11" s="1287"/>
      <c r="AL11" s="1260" t="s">
        <v>9559</v>
      </c>
      <c r="AM11" s="1260">
        <v>48.09</v>
      </c>
      <c r="AN11" s="1287"/>
      <c r="AO11" s="1260" t="s">
        <v>9560</v>
      </c>
      <c r="AP11" s="1260" t="s">
        <v>9561</v>
      </c>
      <c r="AQ11" s="1260">
        <v>58.76</v>
      </c>
      <c r="AR11" s="1260" t="s">
        <v>811</v>
      </c>
      <c r="AS11" s="1260" t="s">
        <v>9562</v>
      </c>
      <c r="AT11" s="1260" t="s">
        <v>9563</v>
      </c>
      <c r="AU11" s="1260" t="s">
        <v>9333</v>
      </c>
      <c r="AV11" s="1261"/>
      <c r="AW11" s="1260" t="s">
        <v>9564</v>
      </c>
      <c r="AX11" s="1260" t="s">
        <v>502</v>
      </c>
      <c r="AY11" s="1260" t="s">
        <v>7193</v>
      </c>
      <c r="AZ11" s="1260" t="s">
        <v>6918</v>
      </c>
      <c r="BA11" s="1260" t="s">
        <v>9565</v>
      </c>
      <c r="BB11" s="1260" t="s">
        <v>6987</v>
      </c>
      <c r="BC11" s="1260">
        <v>47.25</v>
      </c>
      <c r="BD11" s="1261"/>
      <c r="BE11" s="1260" t="s">
        <v>9566</v>
      </c>
      <c r="BF11" s="1260" t="s">
        <v>9567</v>
      </c>
      <c r="BG11" s="1260" t="s">
        <v>7352</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7095</v>
      </c>
      <c r="BW11" s="1260" t="s">
        <v>9577</v>
      </c>
      <c r="BX11" s="1260" t="s">
        <v>9578</v>
      </c>
      <c r="BY11" s="1260">
        <v>1.0</v>
      </c>
      <c r="BZ11" s="1260">
        <v>1.0</v>
      </c>
      <c r="CA11" s="1261"/>
      <c r="CB11" s="1260" t="s">
        <v>9579</v>
      </c>
      <c r="CC11" s="1260" t="s">
        <v>9580</v>
      </c>
      <c r="CD11" s="1260" t="s">
        <v>2481</v>
      </c>
      <c r="CE11" s="1260" t="s">
        <v>7468</v>
      </c>
      <c r="CF11" s="1261"/>
      <c r="CG11" s="1260" t="s">
        <v>8407</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8257</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1849</v>
      </c>
      <c r="F12" s="1260" t="s">
        <v>9600</v>
      </c>
      <c r="G12" s="1260" t="s">
        <v>9601</v>
      </c>
      <c r="H12" s="1261"/>
      <c r="I12" s="1260" t="s">
        <v>9602</v>
      </c>
      <c r="J12" s="1328" t="s">
        <v>9603</v>
      </c>
      <c r="K12" s="1261"/>
      <c r="L12" s="1260" t="s">
        <v>9558</v>
      </c>
      <c r="M12" s="1260" t="s">
        <v>7092</v>
      </c>
      <c r="N12" s="1260" t="s">
        <v>9604</v>
      </c>
      <c r="O12" s="1260" t="s">
        <v>4482</v>
      </c>
      <c r="P12" s="1260" t="s">
        <v>8688</v>
      </c>
      <c r="Q12" s="1260" t="s">
        <v>9605</v>
      </c>
      <c r="R12" s="1260">
        <v>58.5</v>
      </c>
      <c r="S12" s="1287"/>
      <c r="T12" s="1260" t="s">
        <v>2582</v>
      </c>
      <c r="U12" s="1260" t="s">
        <v>9606</v>
      </c>
      <c r="V12" s="1260" t="s">
        <v>7107</v>
      </c>
      <c r="W12" s="1260" t="s">
        <v>8189</v>
      </c>
      <c r="X12" s="1260" t="s">
        <v>3022</v>
      </c>
      <c r="Y12" s="1260" t="s">
        <v>9607</v>
      </c>
      <c r="Z12" s="1260" t="s">
        <v>9608</v>
      </c>
      <c r="AA12" s="1260" t="s">
        <v>9609</v>
      </c>
      <c r="AB12" s="1287"/>
      <c r="AC12" s="1260" t="s">
        <v>9610</v>
      </c>
      <c r="AD12" s="1260" t="s">
        <v>9611</v>
      </c>
      <c r="AE12" s="1260" t="s">
        <v>9612</v>
      </c>
      <c r="AF12" s="1260">
        <v>48.48</v>
      </c>
      <c r="AG12" s="1260" t="s">
        <v>9613</v>
      </c>
      <c r="AH12" s="1260" t="s">
        <v>6137</v>
      </c>
      <c r="AI12" s="1260" t="s">
        <v>8333</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5975</v>
      </c>
      <c r="AY12" s="1260" t="s">
        <v>8309</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8059</v>
      </c>
      <c r="BO12" s="1260" t="s">
        <v>9631</v>
      </c>
      <c r="BP12" s="1260" t="s">
        <v>8210</v>
      </c>
      <c r="BQ12" s="1260" t="s">
        <v>9632</v>
      </c>
      <c r="BR12" s="1260" t="s">
        <v>5651</v>
      </c>
      <c r="BS12" s="1260" t="s">
        <v>8163</v>
      </c>
      <c r="BT12" s="1260">
        <v>42.79</v>
      </c>
      <c r="BU12" s="1261"/>
      <c r="BV12" s="1260" t="s">
        <v>9633</v>
      </c>
      <c r="BW12" s="1260" t="s">
        <v>9634</v>
      </c>
      <c r="BX12" s="1260" t="s">
        <v>9635</v>
      </c>
      <c r="BY12" s="1260" t="s">
        <v>9636</v>
      </c>
      <c r="BZ12" s="1260" t="s">
        <v>4917</v>
      </c>
      <c r="CA12" s="1261"/>
      <c r="CB12" s="1260" t="s">
        <v>9637</v>
      </c>
      <c r="CC12" s="1260" t="s">
        <v>4424</v>
      </c>
      <c r="CD12" s="1260" t="s">
        <v>1778</v>
      </c>
      <c r="CE12" s="1260" t="s">
        <v>7468</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8141</v>
      </c>
      <c r="CU12" s="1260">
        <v>31.53</v>
      </c>
      <c r="CV12" s="1260">
        <v>25.35</v>
      </c>
      <c r="CW12" s="1260" t="s">
        <v>3776</v>
      </c>
      <c r="CX12" s="1260">
        <v>50.39</v>
      </c>
      <c r="CY12" s="1260">
        <v>58.75</v>
      </c>
      <c r="CZ12" s="1260">
        <v>18.5</v>
      </c>
      <c r="DA12" s="1260">
        <v>33.67</v>
      </c>
      <c r="DB12" s="1260" t="s">
        <v>9646</v>
      </c>
      <c r="DC12" s="1260">
        <v>37.76</v>
      </c>
      <c r="DD12" s="1261"/>
      <c r="DE12" s="1260" t="s">
        <v>8612</v>
      </c>
      <c r="DF12" s="1260" t="s">
        <v>7820</v>
      </c>
      <c r="DG12" s="1260" t="s">
        <v>9647</v>
      </c>
      <c r="DH12" s="1260" t="s">
        <v>9648</v>
      </c>
      <c r="DI12" s="1260" t="s">
        <v>9649</v>
      </c>
    </row>
    <row r="13">
      <c r="A13" s="1284" t="s">
        <v>7343</v>
      </c>
      <c r="B13" s="1328" t="s">
        <v>9650</v>
      </c>
      <c r="C13" s="1285" t="s">
        <v>9651</v>
      </c>
      <c r="D13" s="1320" t="s">
        <v>9652</v>
      </c>
      <c r="E13" s="1320" t="s">
        <v>312</v>
      </c>
      <c r="F13" s="1260" t="s">
        <v>5590</v>
      </c>
      <c r="G13" s="1260" t="s">
        <v>9653</v>
      </c>
      <c r="H13" s="1261"/>
      <c r="I13" s="1260" t="s">
        <v>9654</v>
      </c>
      <c r="J13" s="1260">
        <v>52.24</v>
      </c>
      <c r="K13" s="1261"/>
      <c r="L13" s="1260" t="s">
        <v>8108</v>
      </c>
      <c r="M13" s="1260" t="s">
        <v>8529</v>
      </c>
      <c r="N13" s="1260" t="s">
        <v>9655</v>
      </c>
      <c r="O13" s="1260" t="s">
        <v>8999</v>
      </c>
      <c r="P13" s="1260" t="s">
        <v>9656</v>
      </c>
      <c r="Q13" s="1260" t="s">
        <v>9657</v>
      </c>
      <c r="R13" s="1260">
        <v>58.93</v>
      </c>
      <c r="S13" s="1287"/>
      <c r="T13" s="1260" t="s">
        <v>9658</v>
      </c>
      <c r="U13" s="1260" t="s">
        <v>3206</v>
      </c>
      <c r="V13" s="1260" t="s">
        <v>5558</v>
      </c>
      <c r="W13" s="1260" t="s">
        <v>9659</v>
      </c>
      <c r="X13" s="1260" t="s">
        <v>1703</v>
      </c>
      <c r="Y13" s="1260" t="s">
        <v>9660</v>
      </c>
      <c r="Z13" s="1260" t="s">
        <v>9661</v>
      </c>
      <c r="AA13" s="1260" t="s">
        <v>9662</v>
      </c>
      <c r="AB13" s="1287"/>
      <c r="AC13" s="1260" t="s">
        <v>1668</v>
      </c>
      <c r="AD13" s="1260" t="s">
        <v>9663</v>
      </c>
      <c r="AE13" s="1260" t="s">
        <v>9664</v>
      </c>
      <c r="AF13" s="1260">
        <v>49.08</v>
      </c>
      <c r="AG13" s="1260" t="s">
        <v>3556</v>
      </c>
      <c r="AH13" s="1260" t="s">
        <v>173</v>
      </c>
      <c r="AI13" s="1260" t="s">
        <v>8400</v>
      </c>
      <c r="AJ13" s="1260">
        <v>53.54</v>
      </c>
      <c r="AK13" s="1287"/>
      <c r="AL13" s="1260" t="s">
        <v>7808</v>
      </c>
      <c r="AM13" s="1260">
        <v>50.17</v>
      </c>
      <c r="AN13" s="1287"/>
      <c r="AO13" s="1260" t="s">
        <v>9665</v>
      </c>
      <c r="AP13" s="1260" t="s">
        <v>4785</v>
      </c>
      <c r="AQ13" s="1260">
        <v>59.52</v>
      </c>
      <c r="AR13" s="1260" t="s">
        <v>9666</v>
      </c>
      <c r="AS13" s="1260" t="s">
        <v>9667</v>
      </c>
      <c r="AT13" s="1260" t="s">
        <v>9668</v>
      </c>
      <c r="AU13" s="1260" t="s">
        <v>5555</v>
      </c>
      <c r="AV13" s="1261"/>
      <c r="AW13" s="1260" t="s">
        <v>9669</v>
      </c>
      <c r="AX13" s="1260" t="s">
        <v>9670</v>
      </c>
      <c r="AY13" s="1260" t="s">
        <v>8224</v>
      </c>
      <c r="AZ13" s="1260" t="s">
        <v>9671</v>
      </c>
      <c r="BA13" s="1260" t="s">
        <v>8430</v>
      </c>
      <c r="BB13" s="1260" t="s">
        <v>8368</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7497</v>
      </c>
      <c r="BO13" s="1260" t="s">
        <v>9680</v>
      </c>
      <c r="BP13" s="1260" t="s">
        <v>4760</v>
      </c>
      <c r="BQ13" s="1260" t="s">
        <v>9681</v>
      </c>
      <c r="BR13" s="1260" t="s">
        <v>1295</v>
      </c>
      <c r="BS13" s="1260" t="s">
        <v>9682</v>
      </c>
      <c r="BT13" s="1260">
        <v>43.23</v>
      </c>
      <c r="BU13" s="1261"/>
      <c r="BV13" s="1260" t="s">
        <v>9683</v>
      </c>
      <c r="BW13" s="1260" t="s">
        <v>7468</v>
      </c>
      <c r="BX13" s="1260" t="s">
        <v>7468</v>
      </c>
      <c r="BY13" s="1260" t="s">
        <v>9684</v>
      </c>
      <c r="BZ13" s="1260" t="s">
        <v>9296</v>
      </c>
      <c r="CA13" s="1261"/>
      <c r="CB13" s="1260" t="s">
        <v>9685</v>
      </c>
      <c r="CC13" s="1260" t="s">
        <v>9686</v>
      </c>
      <c r="CD13" s="1260" t="s">
        <v>9687</v>
      </c>
      <c r="CE13" s="1260" t="s">
        <v>7468</v>
      </c>
      <c r="CF13" s="1261"/>
      <c r="CG13" s="1301" t="s">
        <v>1486</v>
      </c>
      <c r="CH13" s="1260" t="s">
        <v>9688</v>
      </c>
      <c r="CI13" s="1260" t="s">
        <v>9689</v>
      </c>
      <c r="CJ13" s="1260" t="s">
        <v>9690</v>
      </c>
      <c r="CK13" s="1287"/>
      <c r="CL13" s="1260" t="s">
        <v>9691</v>
      </c>
      <c r="CM13" s="1260" t="s">
        <v>6941</v>
      </c>
      <c r="CN13" s="1260" t="s">
        <v>9692</v>
      </c>
      <c r="CO13" s="1260" t="s">
        <v>9693</v>
      </c>
      <c r="CP13" s="1287"/>
      <c r="CQ13" s="1260" t="s">
        <v>9694</v>
      </c>
      <c r="CR13" s="1260" t="s">
        <v>4837</v>
      </c>
      <c r="CS13" s="1260" t="s">
        <v>9695</v>
      </c>
      <c r="CT13" s="1260" t="s">
        <v>1326</v>
      </c>
      <c r="CU13" s="1260">
        <v>32.81</v>
      </c>
      <c r="CV13" s="1260">
        <v>26.89</v>
      </c>
      <c r="CW13" s="1260" t="s">
        <v>9696</v>
      </c>
      <c r="CX13" s="1260">
        <v>52.07</v>
      </c>
      <c r="CY13" s="1260">
        <v>59.35</v>
      </c>
      <c r="CZ13" s="1260">
        <v>18.82</v>
      </c>
      <c r="DA13" s="1260">
        <v>34.76</v>
      </c>
      <c r="DB13" s="1260" t="s">
        <v>9697</v>
      </c>
      <c r="DC13" s="1260">
        <v>37.87</v>
      </c>
      <c r="DD13" s="1261"/>
      <c r="DE13" s="1260" t="s">
        <v>7185</v>
      </c>
      <c r="DF13" s="1260" t="s">
        <v>9698</v>
      </c>
      <c r="DG13" s="1260" t="s">
        <v>9699</v>
      </c>
      <c r="DH13" s="1260" t="s">
        <v>8741</v>
      </c>
      <c r="DI13" s="1260" t="s">
        <v>9700</v>
      </c>
    </row>
    <row r="14">
      <c r="A14" s="1258" t="s">
        <v>5059</v>
      </c>
      <c r="B14" s="1285" t="s">
        <v>9701</v>
      </c>
      <c r="C14" s="1285" t="s">
        <v>9702</v>
      </c>
      <c r="D14" s="1304" t="s">
        <v>9703</v>
      </c>
      <c r="E14" s="1304" t="s">
        <v>8582</v>
      </c>
      <c r="F14" s="1304" t="s">
        <v>9704</v>
      </c>
      <c r="G14" s="1304" t="s">
        <v>9705</v>
      </c>
      <c r="H14" s="1261"/>
      <c r="I14" s="1304" t="s">
        <v>9706</v>
      </c>
      <c r="J14" s="1304">
        <v>51.19</v>
      </c>
      <c r="K14" s="1261"/>
      <c r="L14" s="1304" t="s">
        <v>4629</v>
      </c>
      <c r="M14" s="1304" t="s">
        <v>9707</v>
      </c>
      <c r="N14" s="1304" t="s">
        <v>9708</v>
      </c>
      <c r="O14" s="1304" t="s">
        <v>8036</v>
      </c>
      <c r="P14" s="1304" t="s">
        <v>9709</v>
      </c>
      <c r="Q14" s="1304" t="s">
        <v>9710</v>
      </c>
      <c r="R14" s="1304">
        <v>59.16</v>
      </c>
      <c r="S14" s="1287"/>
      <c r="T14" s="1304" t="s">
        <v>6816</v>
      </c>
      <c r="U14" s="1304" t="s">
        <v>9711</v>
      </c>
      <c r="V14" s="1304" t="s">
        <v>7436</v>
      </c>
      <c r="W14" s="1304" t="s">
        <v>2944</v>
      </c>
      <c r="X14" s="1304" t="s">
        <v>4516</v>
      </c>
      <c r="Y14" s="1304" t="s">
        <v>9712</v>
      </c>
      <c r="Z14" s="1304" t="s">
        <v>9713</v>
      </c>
      <c r="AA14" s="1304" t="s">
        <v>9714</v>
      </c>
      <c r="AB14" s="1261"/>
      <c r="AC14" s="1304" t="s">
        <v>5481</v>
      </c>
      <c r="AD14" s="1304" t="s">
        <v>6943</v>
      </c>
      <c r="AE14" s="1304" t="s">
        <v>2443</v>
      </c>
      <c r="AF14" s="1304">
        <v>49.53</v>
      </c>
      <c r="AG14" s="1304" t="s">
        <v>8375</v>
      </c>
      <c r="AH14" s="1304" t="s">
        <v>9715</v>
      </c>
      <c r="AI14" s="1304" t="s">
        <v>4001</v>
      </c>
      <c r="AJ14" s="1304">
        <v>49.63</v>
      </c>
      <c r="AK14" s="1305"/>
      <c r="AL14" s="1304" t="s">
        <v>8527</v>
      </c>
      <c r="AM14" s="1260">
        <v>48.28</v>
      </c>
      <c r="AN14" s="1287"/>
      <c r="AO14" s="1304" t="s">
        <v>9716</v>
      </c>
      <c r="AP14" s="1268" t="s">
        <v>3751</v>
      </c>
      <c r="AQ14" s="1304">
        <v>59.39</v>
      </c>
      <c r="AR14" s="1304" t="s">
        <v>9717</v>
      </c>
      <c r="AS14" s="1304" t="s">
        <v>9718</v>
      </c>
      <c r="AT14" s="1304" t="s">
        <v>9719</v>
      </c>
      <c r="AU14" s="1304" t="s">
        <v>9720</v>
      </c>
      <c r="AV14" s="1264"/>
      <c r="AW14" s="1304" t="s">
        <v>4307</v>
      </c>
      <c r="AX14" s="1304" t="s">
        <v>9370</v>
      </c>
      <c r="AY14" s="1304" t="s">
        <v>3481</v>
      </c>
      <c r="AZ14" s="1304" t="s">
        <v>8120</v>
      </c>
      <c r="BA14" s="1304" t="s">
        <v>7456</v>
      </c>
      <c r="BB14" s="1304" t="s">
        <v>9721</v>
      </c>
      <c r="BC14" s="1304">
        <v>47.02</v>
      </c>
      <c r="BD14" s="1264"/>
      <c r="BE14" s="1304" t="s">
        <v>9722</v>
      </c>
      <c r="BF14" s="1304" t="s">
        <v>9723</v>
      </c>
      <c r="BG14" s="1304" t="s">
        <v>9724</v>
      </c>
      <c r="BH14" s="1304" t="s">
        <v>9725</v>
      </c>
      <c r="BI14" s="1304" t="s">
        <v>5597</v>
      </c>
      <c r="BJ14" s="1274"/>
      <c r="BK14" s="1304" t="s">
        <v>9726</v>
      </c>
      <c r="BL14" s="1304" t="s">
        <v>7819</v>
      </c>
      <c r="BM14" s="1304" t="s">
        <v>9727</v>
      </c>
      <c r="BN14" s="1304" t="s">
        <v>9728</v>
      </c>
      <c r="BO14" s="1304" t="s">
        <v>9729</v>
      </c>
      <c r="BP14" s="1304" t="s">
        <v>9730</v>
      </c>
      <c r="BQ14" s="1304" t="s">
        <v>9731</v>
      </c>
      <c r="BR14" s="1304" t="s">
        <v>1295</v>
      </c>
      <c r="BS14" s="1304" t="s">
        <v>8303</v>
      </c>
      <c r="BT14" s="1304">
        <v>43.21</v>
      </c>
      <c r="BU14" s="1264"/>
      <c r="BV14" s="1304" t="s">
        <v>9732</v>
      </c>
      <c r="BW14" s="1304" t="s">
        <v>9733</v>
      </c>
      <c r="BX14" s="1304" t="s">
        <v>9734</v>
      </c>
      <c r="BY14" s="1304" t="s">
        <v>5520</v>
      </c>
      <c r="BZ14" s="1304" t="s">
        <v>8155</v>
      </c>
      <c r="CA14" s="1274"/>
      <c r="CB14" s="1304" t="s">
        <v>9735</v>
      </c>
      <c r="CC14" s="1304" t="s">
        <v>9736</v>
      </c>
      <c r="CD14" s="1304" t="s">
        <v>9737</v>
      </c>
      <c r="CE14" s="1304" t="s">
        <v>7468</v>
      </c>
      <c r="CF14" s="1264"/>
      <c r="CG14" s="1304" t="s">
        <v>2711</v>
      </c>
      <c r="CH14" s="1304" t="s">
        <v>9738</v>
      </c>
      <c r="CI14" s="1304" t="s">
        <v>9739</v>
      </c>
      <c r="CJ14" s="1304" t="s">
        <v>7833</v>
      </c>
      <c r="CK14" s="1274"/>
      <c r="CL14" s="1304" t="s">
        <v>9740</v>
      </c>
      <c r="CM14" s="1304" t="s">
        <v>9741</v>
      </c>
      <c r="CN14" s="1304" t="s">
        <v>9742</v>
      </c>
      <c r="CO14" s="1304" t="s">
        <v>9743</v>
      </c>
      <c r="CP14" s="1264"/>
      <c r="CQ14" s="1304">
        <v>47.26</v>
      </c>
      <c r="CR14" s="1304">
        <v>53.29</v>
      </c>
      <c r="CS14" s="1304" t="s">
        <v>9744</v>
      </c>
      <c r="CT14" s="1304" t="s">
        <v>2569</v>
      </c>
      <c r="CU14" s="1304">
        <v>31.4</v>
      </c>
      <c r="CV14" s="1304">
        <v>26.15</v>
      </c>
      <c r="CW14" s="1304" t="s">
        <v>9745</v>
      </c>
      <c r="CX14" s="1304">
        <v>50.76</v>
      </c>
      <c r="CY14" s="1304">
        <v>59.63</v>
      </c>
      <c r="CZ14" s="1304">
        <v>18.29</v>
      </c>
      <c r="DA14" s="1304">
        <v>33.84</v>
      </c>
      <c r="DB14" s="1304" t="s">
        <v>3033</v>
      </c>
      <c r="DC14" s="1304">
        <v>38.46</v>
      </c>
      <c r="DD14" s="1274"/>
      <c r="DE14" s="1304" t="s">
        <v>9746</v>
      </c>
      <c r="DF14" s="1304" t="s">
        <v>2152</v>
      </c>
      <c r="DG14" s="1304" t="s">
        <v>9747</v>
      </c>
      <c r="DH14" s="1304" t="s">
        <v>9748</v>
      </c>
      <c r="DI14" s="1304" t="s">
        <v>6430</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6232</v>
      </c>
      <c r="M15" s="1260" t="s">
        <v>8270</v>
      </c>
      <c r="N15" s="1260" t="s">
        <v>9754</v>
      </c>
      <c r="O15" s="1260" t="s">
        <v>8416</v>
      </c>
      <c r="P15" s="1260" t="s">
        <v>3714</v>
      </c>
      <c r="Q15" s="1260" t="s">
        <v>3298</v>
      </c>
      <c r="R15" s="1260">
        <v>59.14</v>
      </c>
      <c r="S15" s="1287"/>
      <c r="T15" s="1260" t="s">
        <v>9755</v>
      </c>
      <c r="U15" s="1260" t="s">
        <v>9756</v>
      </c>
      <c r="V15" s="1260" t="s">
        <v>1035</v>
      </c>
      <c r="W15" s="1260" t="s">
        <v>9757</v>
      </c>
      <c r="X15" s="1260" t="s">
        <v>8780</v>
      </c>
      <c r="Y15" s="1304" t="s">
        <v>9758</v>
      </c>
      <c r="Z15" s="1260" t="s">
        <v>9759</v>
      </c>
      <c r="AA15" s="1260" t="s">
        <v>9760</v>
      </c>
      <c r="AB15" s="1287"/>
      <c r="AC15" s="1260" t="s">
        <v>7975</v>
      </c>
      <c r="AD15" s="1260" t="s">
        <v>9761</v>
      </c>
      <c r="AE15" s="1260" t="s">
        <v>9762</v>
      </c>
      <c r="AF15" s="1260">
        <v>47.39</v>
      </c>
      <c r="AG15" s="1260" t="s">
        <v>2363</v>
      </c>
      <c r="AH15" s="1260" t="s">
        <v>9763</v>
      </c>
      <c r="AI15" s="1260" t="s">
        <v>7246</v>
      </c>
      <c r="AJ15" s="1304">
        <v>49.56</v>
      </c>
      <c r="AK15" s="1287"/>
      <c r="AL15" s="1260" t="s">
        <v>9764</v>
      </c>
      <c r="AM15" s="1260">
        <v>48.31</v>
      </c>
      <c r="AN15" s="1287"/>
      <c r="AO15" s="1260" t="s">
        <v>9765</v>
      </c>
      <c r="AP15" s="1304" t="s">
        <v>7072</v>
      </c>
      <c r="AQ15" s="1260">
        <v>57.62</v>
      </c>
      <c r="AR15" s="1304" t="s">
        <v>9766</v>
      </c>
      <c r="AS15" s="1304" t="s">
        <v>9767</v>
      </c>
      <c r="AT15" s="1304" t="s">
        <v>9768</v>
      </c>
      <c r="AU15" s="1304" t="s">
        <v>9769</v>
      </c>
      <c r="AV15" s="1261"/>
      <c r="AW15" s="1304" t="s">
        <v>9770</v>
      </c>
      <c r="AX15" s="1260" t="s">
        <v>5172</v>
      </c>
      <c r="AY15" s="1304" t="s">
        <v>9500</v>
      </c>
      <c r="AZ15" s="1304" t="s">
        <v>3335</v>
      </c>
      <c r="BA15" s="1304" t="s">
        <v>9771</v>
      </c>
      <c r="BB15" s="1304" t="s">
        <v>2081</v>
      </c>
      <c r="BC15" s="1260">
        <v>42.96</v>
      </c>
      <c r="BD15" s="1286"/>
      <c r="BE15" s="1260" t="s">
        <v>9243</v>
      </c>
      <c r="BF15" s="1260" t="s">
        <v>9772</v>
      </c>
      <c r="BG15" s="1260" t="s">
        <v>9773</v>
      </c>
      <c r="BH15" s="1260" t="s">
        <v>9774</v>
      </c>
      <c r="BI15" s="1260" t="s">
        <v>3812</v>
      </c>
      <c r="BJ15" s="1261"/>
      <c r="BK15" s="1260" t="s">
        <v>9775</v>
      </c>
      <c r="BL15" s="1260" t="s">
        <v>9776</v>
      </c>
      <c r="BM15" s="1260" t="s">
        <v>9777</v>
      </c>
      <c r="BN15" s="1260" t="s">
        <v>1195</v>
      </c>
      <c r="BO15" s="1260" t="s">
        <v>9778</v>
      </c>
      <c r="BP15" s="1260" t="s">
        <v>9779</v>
      </c>
      <c r="BQ15" s="1260" t="s">
        <v>6918</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7468</v>
      </c>
      <c r="CF15" s="1261"/>
      <c r="CG15" s="1260" t="s">
        <v>8646</v>
      </c>
      <c r="CH15" s="1260" t="s">
        <v>9789</v>
      </c>
      <c r="CI15" s="1260" t="s">
        <v>9790</v>
      </c>
      <c r="CJ15" s="1260" t="s">
        <v>9791</v>
      </c>
      <c r="CK15" s="1287"/>
      <c r="CL15" s="1260" t="s">
        <v>9792</v>
      </c>
      <c r="CM15" s="1260" t="s">
        <v>8746</v>
      </c>
      <c r="CN15" s="1260" t="s">
        <v>4270</v>
      </c>
      <c r="CO15" s="1260" t="s">
        <v>8347</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1359</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3688</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7431</v>
      </c>
      <c r="AD16" s="1260" t="s">
        <v>9819</v>
      </c>
      <c r="AE16" s="1260" t="s">
        <v>9820</v>
      </c>
      <c r="AF16" s="1260">
        <v>48.08</v>
      </c>
      <c r="AG16" s="1260" t="s">
        <v>432</v>
      </c>
      <c r="AH16" s="1260" t="s">
        <v>8163</v>
      </c>
      <c r="AI16" s="1260" t="s">
        <v>9821</v>
      </c>
      <c r="AJ16" s="1260">
        <v>49.94</v>
      </c>
      <c r="AK16" s="1264"/>
      <c r="AL16" s="1265" t="s">
        <v>9822</v>
      </c>
      <c r="AM16" s="1266">
        <v>48.08</v>
      </c>
      <c r="AN16" s="1261"/>
      <c r="AO16" s="1267" t="s">
        <v>9823</v>
      </c>
      <c r="AP16" s="1268" t="s">
        <v>9638</v>
      </c>
      <c r="AQ16" s="1268">
        <v>59.42</v>
      </c>
      <c r="AR16" s="1268" t="s">
        <v>9824</v>
      </c>
      <c r="AS16" s="1268" t="s">
        <v>9825</v>
      </c>
      <c r="AT16" s="1268" t="s">
        <v>5364</v>
      </c>
      <c r="AU16" s="1268" t="s">
        <v>9826</v>
      </c>
      <c r="AV16" s="1264"/>
      <c r="AW16" s="1268" t="s">
        <v>9827</v>
      </c>
      <c r="AX16" s="1270" t="s">
        <v>9828</v>
      </c>
      <c r="AY16" s="1270" t="s">
        <v>7066</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7645</v>
      </c>
      <c r="BP16" s="1275" t="s">
        <v>9840</v>
      </c>
      <c r="BQ16" s="1275" t="s">
        <v>9841</v>
      </c>
      <c r="BR16" s="1275" t="s">
        <v>9842</v>
      </c>
      <c r="BS16" s="1275" t="s">
        <v>3991</v>
      </c>
      <c r="BT16" s="1275">
        <v>44.04</v>
      </c>
      <c r="BU16" s="1264"/>
      <c r="BV16" s="1267" t="s">
        <v>7401</v>
      </c>
      <c r="BW16" s="1278" t="s">
        <v>9843</v>
      </c>
      <c r="BX16" s="1278" t="s">
        <v>9844</v>
      </c>
      <c r="BY16" s="1278" t="s">
        <v>2048</v>
      </c>
      <c r="BZ16" s="1278" t="s">
        <v>9845</v>
      </c>
      <c r="CA16" s="1274"/>
      <c r="CB16" s="1273" t="s">
        <v>9846</v>
      </c>
      <c r="CC16" s="1280" t="s">
        <v>9847</v>
      </c>
      <c r="CD16" s="1280" t="s">
        <v>9163</v>
      </c>
      <c r="CE16" s="1280">
        <v>53.69</v>
      </c>
      <c r="CF16" s="1264"/>
      <c r="CG16" s="1278" t="s">
        <v>2760</v>
      </c>
      <c r="CH16" s="1270" t="s">
        <v>8845</v>
      </c>
      <c r="CI16" s="1270" t="s">
        <v>9848</v>
      </c>
      <c r="CJ16" s="1270" t="s">
        <v>8271</v>
      </c>
      <c r="CK16" s="1274"/>
      <c r="CL16" s="1267" t="s">
        <v>9849</v>
      </c>
      <c r="CM16" s="1268" t="s">
        <v>9850</v>
      </c>
      <c r="CN16" s="1268" t="s">
        <v>9851</v>
      </c>
      <c r="CO16" s="1268" t="s">
        <v>9631</v>
      </c>
      <c r="CP16" s="1264"/>
      <c r="CQ16" s="1268">
        <v>47.93</v>
      </c>
      <c r="CR16" s="1313">
        <v>51.75</v>
      </c>
      <c r="CS16" s="1267" t="s">
        <v>364</v>
      </c>
      <c r="CT16" s="1267" t="s">
        <v>5150</v>
      </c>
      <c r="CU16" s="1267">
        <v>33.53</v>
      </c>
      <c r="CV16" s="1267">
        <v>25.44</v>
      </c>
      <c r="CW16" s="1266" t="s">
        <v>9852</v>
      </c>
      <c r="CX16" s="1267">
        <v>49.79</v>
      </c>
      <c r="CY16" s="1267">
        <v>59.13</v>
      </c>
      <c r="CZ16" s="1267">
        <v>18.33</v>
      </c>
      <c r="DA16" s="1267">
        <v>33.76</v>
      </c>
      <c r="DB16" s="1267" t="s">
        <v>9853</v>
      </c>
      <c r="DC16" s="1267">
        <v>37.63</v>
      </c>
      <c r="DD16" s="1274"/>
      <c r="DE16" s="1267" t="s">
        <v>5524</v>
      </c>
      <c r="DF16" s="1265" t="s">
        <v>1703</v>
      </c>
      <c r="DG16" s="1265" t="s">
        <v>9854</v>
      </c>
      <c r="DH16" s="1260" t="s">
        <v>7788</v>
      </c>
      <c r="DI16" s="1313" t="s">
        <v>4154</v>
      </c>
    </row>
    <row r="17">
      <c r="A17" s="1284" t="s">
        <v>520</v>
      </c>
      <c r="B17" s="1285" t="s">
        <v>9855</v>
      </c>
      <c r="C17" s="1285" t="s">
        <v>9856</v>
      </c>
      <c r="D17" s="1260" t="s">
        <v>9857</v>
      </c>
      <c r="E17" s="1304" t="s">
        <v>7036</v>
      </c>
      <c r="F17" s="1304" t="s">
        <v>9236</v>
      </c>
      <c r="G17" s="1260" t="s">
        <v>9858</v>
      </c>
      <c r="H17" s="1261"/>
      <c r="I17" s="1260" t="s">
        <v>9859</v>
      </c>
      <c r="J17" s="1260">
        <v>50.41</v>
      </c>
      <c r="K17" s="1261"/>
      <c r="L17" s="1260" t="s">
        <v>9860</v>
      </c>
      <c r="M17" s="1260" t="s">
        <v>3386</v>
      </c>
      <c r="N17" s="1260" t="s">
        <v>9861</v>
      </c>
      <c r="O17" s="1304" t="s">
        <v>9862</v>
      </c>
      <c r="P17" s="1260" t="s">
        <v>9863</v>
      </c>
      <c r="Q17" s="1260" t="s">
        <v>9864</v>
      </c>
      <c r="R17" s="1260">
        <v>58.97</v>
      </c>
      <c r="S17" s="1287"/>
      <c r="T17" s="1260" t="s">
        <v>9865</v>
      </c>
      <c r="U17" s="1260" t="s">
        <v>9866</v>
      </c>
      <c r="V17" s="1304" t="s">
        <v>2216</v>
      </c>
      <c r="W17" s="1304" t="s">
        <v>9867</v>
      </c>
      <c r="X17" s="1304" t="s">
        <v>7524</v>
      </c>
      <c r="Y17" s="1304" t="s">
        <v>9868</v>
      </c>
      <c r="Z17" s="1260"/>
      <c r="AA17" s="1260"/>
      <c r="AB17" s="1261"/>
      <c r="AC17" s="1304" t="s">
        <v>5042</v>
      </c>
      <c r="AD17" s="1304" t="s">
        <v>9869</v>
      </c>
      <c r="AE17" s="1304" t="s">
        <v>9373</v>
      </c>
      <c r="AF17" s="1304">
        <v>47.24</v>
      </c>
      <c r="AG17" s="1304" t="s">
        <v>839</v>
      </c>
      <c r="AH17" s="1304" t="s">
        <v>7526</v>
      </c>
      <c r="AI17" s="1260" t="s">
        <v>1275</v>
      </c>
      <c r="AJ17" s="1304">
        <v>49.92</v>
      </c>
      <c r="AK17" s="1305"/>
      <c r="AL17" s="1304" t="s">
        <v>9870</v>
      </c>
      <c r="AM17" s="1311">
        <v>47.81</v>
      </c>
      <c r="AN17" s="1287"/>
      <c r="AO17" s="1304" t="s">
        <v>9871</v>
      </c>
      <c r="AP17" s="1304" t="s">
        <v>8095</v>
      </c>
      <c r="AQ17" s="1304">
        <v>58.95</v>
      </c>
      <c r="AR17" s="1268" t="s">
        <v>448</v>
      </c>
      <c r="AS17" s="1304" t="s">
        <v>9872</v>
      </c>
      <c r="AT17" s="1268" t="s">
        <v>9873</v>
      </c>
      <c r="AU17" s="1304" t="s">
        <v>9769</v>
      </c>
      <c r="AV17" s="1264"/>
      <c r="AW17" s="1304" t="s">
        <v>9874</v>
      </c>
      <c r="AX17" s="1270" t="s">
        <v>9875</v>
      </c>
      <c r="AY17" s="1304" t="s">
        <v>1000</v>
      </c>
      <c r="AZ17" s="1304" t="s">
        <v>9876</v>
      </c>
      <c r="BA17" s="1304" t="s">
        <v>5460</v>
      </c>
      <c r="BB17" s="1304" t="s">
        <v>7535</v>
      </c>
      <c r="BC17" s="1304">
        <v>47.03</v>
      </c>
      <c r="BD17" s="1264"/>
      <c r="BE17" s="1304" t="s">
        <v>9877</v>
      </c>
      <c r="BF17" s="1304" t="s">
        <v>9878</v>
      </c>
      <c r="BG17" s="1304" t="s">
        <v>9879</v>
      </c>
      <c r="BH17" s="1273" t="s">
        <v>562</v>
      </c>
      <c r="BI17" s="1273" t="s">
        <v>9880</v>
      </c>
      <c r="BJ17" s="1274"/>
      <c r="BK17" s="1267" t="s">
        <v>9881</v>
      </c>
      <c r="BL17" s="1275" t="s">
        <v>4886</v>
      </c>
      <c r="BM17" s="1304" t="s">
        <v>5672</v>
      </c>
      <c r="BN17" s="1275" t="s">
        <v>7984</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1732</v>
      </c>
      <c r="CD17" s="1280"/>
      <c r="CE17" s="1329">
        <v>53.3</v>
      </c>
      <c r="CF17" s="1264"/>
      <c r="CG17" s="1278" t="s">
        <v>3315</v>
      </c>
      <c r="CH17" s="1270" t="s">
        <v>8855</v>
      </c>
      <c r="CI17" s="1304" t="s">
        <v>9889</v>
      </c>
      <c r="CJ17" s="1270" t="s">
        <v>9890</v>
      </c>
      <c r="CK17" s="1274"/>
      <c r="CL17" s="1304" t="s">
        <v>9891</v>
      </c>
      <c r="CM17" s="1268" t="s">
        <v>9892</v>
      </c>
      <c r="CN17" s="1304" t="s">
        <v>9893</v>
      </c>
      <c r="CO17" s="1304" t="s">
        <v>5179</v>
      </c>
      <c r="CP17" s="1264"/>
      <c r="CQ17" s="1304">
        <v>52.79</v>
      </c>
      <c r="CR17" s="1304" t="s">
        <v>1062</v>
      </c>
      <c r="CS17" s="1303" t="s">
        <v>9894</v>
      </c>
      <c r="CT17" s="1267" t="s">
        <v>8724</v>
      </c>
      <c r="CU17" s="1267">
        <v>33.06</v>
      </c>
      <c r="CV17" s="1304">
        <v>24.78</v>
      </c>
      <c r="CW17" s="1304" t="s">
        <v>7772</v>
      </c>
      <c r="CX17" s="1267">
        <v>51.72</v>
      </c>
      <c r="CY17" s="1304">
        <v>59.46</v>
      </c>
      <c r="CZ17" s="1330">
        <v>19.0</v>
      </c>
      <c r="DA17" s="1331">
        <v>33.3</v>
      </c>
      <c r="DB17" s="1304" t="s">
        <v>9895</v>
      </c>
      <c r="DC17" s="1267">
        <v>37.62</v>
      </c>
      <c r="DD17" s="1274"/>
      <c r="DE17" s="1304" t="s">
        <v>270</v>
      </c>
      <c r="DF17" s="1304" t="s">
        <v>6138</v>
      </c>
      <c r="DG17" s="1265" t="s">
        <v>9896</v>
      </c>
      <c r="DH17" s="1304" t="s">
        <v>8430</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6853</v>
      </c>
      <c r="C1" s="1343" t="s">
        <v>6854</v>
      </c>
      <c r="D1" s="1344" t="s">
        <v>9898</v>
      </c>
      <c r="E1" s="1345" t="s">
        <v>5968</v>
      </c>
      <c r="F1" s="1346" t="s">
        <v>6176</v>
      </c>
      <c r="G1" s="1347" t="s">
        <v>38</v>
      </c>
      <c r="H1" s="1348" t="s">
        <v>36</v>
      </c>
      <c r="I1" s="1344" t="s">
        <v>9899</v>
      </c>
      <c r="J1" s="1349" t="s">
        <v>39</v>
      </c>
      <c r="K1" s="1350" t="s">
        <v>6131</v>
      </c>
      <c r="L1" s="1043" t="s">
        <v>6886</v>
      </c>
      <c r="M1" s="1351" t="s">
        <v>6887</v>
      </c>
      <c r="N1" s="1352" t="s">
        <v>6888</v>
      </c>
      <c r="O1" s="1033" t="s">
        <v>6889</v>
      </c>
    </row>
    <row r="2" ht="15.75" customHeight="1">
      <c r="A2" s="1046" t="s">
        <v>6890</v>
      </c>
      <c r="B2" s="1047" t="s">
        <v>6891</v>
      </c>
      <c r="C2" s="1353">
        <v>0.04998842592592593</v>
      </c>
      <c r="D2" s="1049" t="s">
        <v>9900</v>
      </c>
      <c r="E2" s="1354" t="s">
        <v>9901</v>
      </c>
      <c r="F2" s="1355" t="s">
        <v>9902</v>
      </c>
      <c r="G2" s="1052" t="s">
        <v>9903</v>
      </c>
      <c r="H2" s="1054" t="s">
        <v>9904</v>
      </c>
      <c r="I2" s="1049" t="s">
        <v>9905</v>
      </c>
      <c r="J2" s="1055" t="s">
        <v>9906</v>
      </c>
      <c r="K2" s="1056" t="s">
        <v>9907</v>
      </c>
      <c r="L2" s="1057" t="s">
        <v>6918</v>
      </c>
      <c r="M2" s="1353">
        <v>0.05087962962962963</v>
      </c>
      <c r="N2" s="1356" t="str">
        <f t="shared" ref="N2:N17" si="1">TEXT(M2-C2, "m:ss")</f>
        <v>1:17</v>
      </c>
      <c r="O2" s="1058"/>
    </row>
    <row r="3" ht="15.75" customHeight="1">
      <c r="A3" s="1059" t="s">
        <v>6920</v>
      </c>
      <c r="B3" s="1060" t="s">
        <v>6921</v>
      </c>
      <c r="C3" s="1353">
        <v>0.051458333333333335</v>
      </c>
      <c r="D3" s="1049" t="s">
        <v>9908</v>
      </c>
      <c r="E3" s="1357" t="s">
        <v>9909</v>
      </c>
      <c r="F3" s="1051" t="s">
        <v>9910</v>
      </c>
      <c r="G3" s="1052" t="s">
        <v>9911</v>
      </c>
      <c r="H3" s="1054" t="s">
        <v>9912</v>
      </c>
      <c r="I3" s="1049" t="s">
        <v>9913</v>
      </c>
      <c r="J3" s="1055" t="s">
        <v>9914</v>
      </c>
      <c r="K3" s="1056" t="s">
        <v>9915</v>
      </c>
      <c r="L3" s="1057" t="s">
        <v>5212</v>
      </c>
      <c r="M3" s="1353">
        <v>0.05236111111111111</v>
      </c>
      <c r="N3" s="1356" t="str">
        <f t="shared" si="1"/>
        <v>1:18</v>
      </c>
    </row>
    <row r="4" ht="15.75" customHeight="1">
      <c r="A4" s="1061" t="s">
        <v>6955</v>
      </c>
      <c r="B4" s="1062" t="s">
        <v>6956</v>
      </c>
      <c r="C4" s="1353">
        <f>C17</f>
        <v>0.05158564815</v>
      </c>
      <c r="D4" s="1049" t="s">
        <v>9916</v>
      </c>
      <c r="E4" s="1357" t="s">
        <v>9917</v>
      </c>
      <c r="F4" s="1051" t="s">
        <v>9918</v>
      </c>
      <c r="G4" s="1052" t="s">
        <v>9919</v>
      </c>
      <c r="H4" s="1054" t="s">
        <v>9920</v>
      </c>
      <c r="I4" s="1049" t="s">
        <v>9921</v>
      </c>
      <c r="J4" s="1055" t="s">
        <v>9922</v>
      </c>
      <c r="K4" s="1056" t="s">
        <v>9923</v>
      </c>
      <c r="L4" s="1057" t="s">
        <v>6988</v>
      </c>
      <c r="M4" s="1356">
        <f>M17</f>
        <v>0.0521412037</v>
      </c>
      <c r="N4" s="1356" t="str">
        <f t="shared" si="1"/>
        <v>0:48</v>
      </c>
    </row>
    <row r="5" ht="15.75" customHeight="1">
      <c r="A5" s="1064" t="s">
        <v>324</v>
      </c>
      <c r="B5" s="1065" t="s">
        <v>6891</v>
      </c>
      <c r="C5" s="1358">
        <v>0.05</v>
      </c>
      <c r="D5" s="1078" t="s">
        <v>9924</v>
      </c>
      <c r="E5" s="1359" t="s">
        <v>9901</v>
      </c>
      <c r="F5" s="1082" t="s">
        <v>9902</v>
      </c>
      <c r="G5" s="1082" t="s">
        <v>9903</v>
      </c>
      <c r="H5" s="1082" t="s">
        <v>9904</v>
      </c>
      <c r="I5" s="1078" t="s">
        <v>9925</v>
      </c>
      <c r="J5" s="1082" t="s">
        <v>9926</v>
      </c>
      <c r="K5" s="1082" t="s">
        <v>9907</v>
      </c>
      <c r="L5" s="1083" t="s">
        <v>7002</v>
      </c>
      <c r="M5" s="1360">
        <v>0.05087962962962963</v>
      </c>
      <c r="N5" s="1361" t="str">
        <f t="shared" si="1"/>
        <v>1:16</v>
      </c>
      <c r="O5" s="1083" t="s">
        <v>9927</v>
      </c>
    </row>
    <row r="6" ht="15.75" customHeight="1">
      <c r="A6" s="1076" t="s">
        <v>5262</v>
      </c>
      <c r="B6" s="1065" t="s">
        <v>6891</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1290</v>
      </c>
      <c r="B7" s="1065" t="s">
        <v>6891</v>
      </c>
      <c r="C7" s="1358">
        <v>0.05061342592592592</v>
      </c>
      <c r="D7" s="1359" t="s">
        <v>9900</v>
      </c>
      <c r="E7" s="1363" t="s">
        <v>9936</v>
      </c>
      <c r="F7" s="1083" t="s">
        <v>9937</v>
      </c>
      <c r="G7" s="1083" t="s">
        <v>9938</v>
      </c>
      <c r="H7" s="1083" t="s">
        <v>9939</v>
      </c>
      <c r="I7" s="1083" t="s">
        <v>9940</v>
      </c>
      <c r="J7" s="1083" t="s">
        <v>9941</v>
      </c>
      <c r="K7" s="1083" t="s">
        <v>9942</v>
      </c>
      <c r="L7" s="1083" t="s">
        <v>5167</v>
      </c>
      <c r="M7" s="1360">
        <v>0.05153935185185185</v>
      </c>
      <c r="N7" s="1361" t="str">
        <f t="shared" si="1"/>
        <v>1:20</v>
      </c>
      <c r="O7" s="1083" t="s">
        <v>9927</v>
      </c>
    </row>
    <row r="8" ht="15.75" customHeight="1">
      <c r="A8" s="1064" t="s">
        <v>216</v>
      </c>
      <c r="B8" s="1065" t="s">
        <v>6891</v>
      </c>
      <c r="C8" s="1358">
        <v>0.05068287037037037</v>
      </c>
      <c r="D8" s="1083" t="s">
        <v>9943</v>
      </c>
      <c r="E8" s="1363" t="s">
        <v>9944</v>
      </c>
      <c r="F8" s="1078" t="s">
        <v>9945</v>
      </c>
      <c r="G8" s="1083" t="s">
        <v>9946</v>
      </c>
      <c r="H8" s="1078" t="s">
        <v>9947</v>
      </c>
      <c r="I8" s="1083" t="s">
        <v>9948</v>
      </c>
      <c r="J8" s="1083" t="s">
        <v>9949</v>
      </c>
      <c r="K8" s="1083" t="s">
        <v>9950</v>
      </c>
      <c r="L8" s="1102" t="s">
        <v>6918</v>
      </c>
      <c r="M8" s="1360">
        <v>0.05164351851851852</v>
      </c>
      <c r="N8" s="1361" t="str">
        <f t="shared" si="1"/>
        <v>1:23</v>
      </c>
      <c r="O8" s="1083" t="s">
        <v>9927</v>
      </c>
    </row>
    <row r="9" ht="15.75" customHeight="1">
      <c r="A9" s="1076" t="s">
        <v>1522</v>
      </c>
      <c r="B9" s="1065" t="s">
        <v>6891</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6891</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1576</v>
      </c>
      <c r="B11" s="1368" t="s">
        <v>6891</v>
      </c>
      <c r="C11" s="1362">
        <v>0.05116898148148148</v>
      </c>
      <c r="D11" s="1369" t="s">
        <v>9967</v>
      </c>
      <c r="E11" s="1081" t="s">
        <v>9968</v>
      </c>
      <c r="F11" s="1083" t="s">
        <v>9969</v>
      </c>
      <c r="G11" s="1083" t="s">
        <v>9970</v>
      </c>
      <c r="H11" s="1083" t="s">
        <v>9971</v>
      </c>
      <c r="I11" s="1083" t="s">
        <v>9972</v>
      </c>
      <c r="J11" s="1083" t="s">
        <v>9973</v>
      </c>
      <c r="K11" s="1083" t="s">
        <v>9974</v>
      </c>
      <c r="L11" s="1083" t="s">
        <v>7267</v>
      </c>
      <c r="M11" s="1360">
        <v>0.052349537037037035</v>
      </c>
      <c r="N11" s="1360" t="str">
        <f t="shared" si="1"/>
        <v>1:42</v>
      </c>
      <c r="O11" s="1083" t="s">
        <v>9975</v>
      </c>
    </row>
    <row r="12" ht="15.75" customHeight="1">
      <c r="A12" s="1064" t="s">
        <v>777</v>
      </c>
      <c r="B12" s="1065" t="s">
        <v>6891</v>
      </c>
      <c r="C12" s="1358">
        <v>0.05122685185185185</v>
      </c>
      <c r="D12" s="1083" t="s">
        <v>9976</v>
      </c>
      <c r="E12" s="1363" t="s">
        <v>8129</v>
      </c>
      <c r="F12" s="1083" t="s">
        <v>9977</v>
      </c>
      <c r="G12" s="1083" t="s">
        <v>9978</v>
      </c>
      <c r="H12" s="1083" t="s">
        <v>9979</v>
      </c>
      <c r="I12" s="1083" t="s">
        <v>6896</v>
      </c>
      <c r="J12" s="1083" t="s">
        <v>9980</v>
      </c>
      <c r="K12" s="1083" t="s">
        <v>9981</v>
      </c>
      <c r="L12" s="1078" t="s">
        <v>9982</v>
      </c>
      <c r="M12" s="1360">
        <v>0.052037037037037034</v>
      </c>
      <c r="N12" s="1361" t="str">
        <f t="shared" si="1"/>
        <v>1:10</v>
      </c>
      <c r="O12" s="1083" t="s">
        <v>9927</v>
      </c>
    </row>
    <row r="13" ht="15.75" customHeight="1">
      <c r="A13" s="1076" t="s">
        <v>7213</v>
      </c>
      <c r="B13" s="1065" t="s">
        <v>6891</v>
      </c>
      <c r="C13" s="1362">
        <v>0.05144675925925926</v>
      </c>
      <c r="D13" s="1083" t="s">
        <v>9983</v>
      </c>
      <c r="E13" s="1363" t="s">
        <v>9984</v>
      </c>
      <c r="F13" s="1083" t="s">
        <v>9985</v>
      </c>
      <c r="G13" s="1083" t="s">
        <v>9986</v>
      </c>
      <c r="H13" s="1083" t="s">
        <v>9987</v>
      </c>
      <c r="I13" s="1083" t="s">
        <v>9988</v>
      </c>
      <c r="J13" s="1083" t="s">
        <v>9989</v>
      </c>
      <c r="K13" s="1083" t="s">
        <v>9990</v>
      </c>
      <c r="L13" s="1370" t="s">
        <v>7237</v>
      </c>
      <c r="M13" s="1360">
        <v>0.05258101851851852</v>
      </c>
      <c r="N13" s="1361" t="str">
        <f t="shared" si="1"/>
        <v>1:38</v>
      </c>
      <c r="O13" s="1083" t="s">
        <v>9927</v>
      </c>
    </row>
    <row r="14" ht="15.75" customHeight="1">
      <c r="A14" s="1140" t="s">
        <v>7298</v>
      </c>
      <c r="B14" s="1186" t="s">
        <v>6921</v>
      </c>
      <c r="C14" s="1358">
        <v>0.05146990740740741</v>
      </c>
      <c r="D14" s="1371" t="s">
        <v>9908</v>
      </c>
      <c r="E14" s="1081" t="s">
        <v>8366</v>
      </c>
      <c r="F14" s="1371" t="s">
        <v>9910</v>
      </c>
      <c r="G14" s="1371" t="s">
        <v>9911</v>
      </c>
      <c r="H14" s="1371" t="s">
        <v>9912</v>
      </c>
      <c r="I14" s="1083" t="s">
        <v>9991</v>
      </c>
      <c r="J14" s="1371" t="s">
        <v>9914</v>
      </c>
      <c r="K14" s="1371" t="s">
        <v>9915</v>
      </c>
      <c r="L14" s="1195" t="s">
        <v>5212</v>
      </c>
      <c r="M14" s="1360">
        <v>0.05236111111111111</v>
      </c>
      <c r="N14" s="1361" t="str">
        <f t="shared" si="1"/>
        <v>1:17</v>
      </c>
      <c r="O14" s="1083" t="s">
        <v>9927</v>
      </c>
    </row>
    <row r="15" ht="15.75" customHeight="1">
      <c r="A15" s="1064" t="s">
        <v>520</v>
      </c>
      <c r="B15" s="1065" t="s">
        <v>6891</v>
      </c>
      <c r="C15" s="1362">
        <v>0.051550925925925924</v>
      </c>
      <c r="D15" s="1083" t="s">
        <v>9992</v>
      </c>
      <c r="E15" s="1363" t="s">
        <v>8349</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6891</v>
      </c>
      <c r="C16" s="1358">
        <v>0.0515625</v>
      </c>
      <c r="D16" s="1083" t="s">
        <v>10000</v>
      </c>
      <c r="E16" s="1081" t="s">
        <v>10001</v>
      </c>
      <c r="F16" s="1083" t="s">
        <v>10002</v>
      </c>
      <c r="G16" s="1083" t="s">
        <v>10003</v>
      </c>
      <c r="H16" s="1078" t="s">
        <v>10004</v>
      </c>
      <c r="I16" s="1083" t="s">
        <v>10005</v>
      </c>
      <c r="J16" s="1083" t="s">
        <v>10006</v>
      </c>
      <c r="K16" s="1083" t="s">
        <v>10007</v>
      </c>
      <c r="L16" s="1083" t="s">
        <v>7702</v>
      </c>
      <c r="M16" s="1360">
        <v>0.05246527777777778</v>
      </c>
      <c r="N16" s="1361" t="str">
        <f t="shared" si="1"/>
        <v>1:18</v>
      </c>
      <c r="O16" s="1083" t="s">
        <v>10008</v>
      </c>
    </row>
    <row r="17">
      <c r="A17" s="1372" t="s">
        <v>1522</v>
      </c>
      <c r="B17" s="1153" t="s">
        <v>6956</v>
      </c>
      <c r="C17" s="1358">
        <v>0.05158564814814815</v>
      </c>
      <c r="D17" s="1373" t="s">
        <v>9916</v>
      </c>
      <c r="E17" s="1374" t="s">
        <v>9917</v>
      </c>
      <c r="F17" s="1373" t="s">
        <v>9918</v>
      </c>
      <c r="G17" s="1373" t="s">
        <v>9919</v>
      </c>
      <c r="H17" s="1373" t="s">
        <v>9920</v>
      </c>
      <c r="I17" s="1373" t="s">
        <v>9921</v>
      </c>
      <c r="J17" s="1373" t="s">
        <v>9922</v>
      </c>
      <c r="K17" s="1373" t="s">
        <v>9923</v>
      </c>
      <c r="L17" s="1373" t="s">
        <v>6988</v>
      </c>
      <c r="M17" s="1360">
        <v>0.052141203703703703</v>
      </c>
      <c r="N17" s="1361" t="str">
        <f t="shared" si="1"/>
        <v>0:48</v>
      </c>
      <c r="O17" s="1083" t="s">
        <v>10009</v>
      </c>
    </row>
    <row r="18" ht="15.75" customHeight="1">
      <c r="A18" s="1140" t="s">
        <v>10010</v>
      </c>
      <c r="B18" s="1186" t="s">
        <v>6891</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424</v>
      </c>
      <c r="B19" s="1186" t="s">
        <v>6921</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6486</v>
      </c>
      <c r="B20" s="1186" t="s">
        <v>6891</v>
      </c>
      <c r="C20" s="1358">
        <v>0.05268518518518518</v>
      </c>
      <c r="D20" s="1369" t="s">
        <v>10029</v>
      </c>
      <c r="E20" s="1081" t="s">
        <v>10030</v>
      </c>
      <c r="F20" s="1083" t="s">
        <v>10031</v>
      </c>
      <c r="G20" s="1083" t="s">
        <v>10032</v>
      </c>
      <c r="H20" s="1083" t="s">
        <v>10033</v>
      </c>
      <c r="I20" s="1083" t="s">
        <v>10034</v>
      </c>
      <c r="J20" s="1083" t="s">
        <v>10035</v>
      </c>
      <c r="K20" s="1083" t="s">
        <v>10036</v>
      </c>
      <c r="L20" s="1083" t="s">
        <v>8078</v>
      </c>
      <c r="M20" s="1360">
        <v>0.05331018518518518</v>
      </c>
      <c r="N20" s="1377">
        <v>0.03611111111111111</v>
      </c>
      <c r="O20" s="1083" t="s">
        <v>10037</v>
      </c>
    </row>
    <row r="21" ht="15.75" customHeight="1">
      <c r="A21" s="1140" t="s">
        <v>2282</v>
      </c>
      <c r="B21" s="1186" t="s">
        <v>6891</v>
      </c>
      <c r="C21" s="1378">
        <v>0.05282407407407407</v>
      </c>
      <c r="D21" s="1083" t="s">
        <v>10038</v>
      </c>
      <c r="E21" s="1081" t="s">
        <v>10039</v>
      </c>
      <c r="F21" s="1083" t="s">
        <v>10040</v>
      </c>
      <c r="G21" s="1083" t="s">
        <v>10041</v>
      </c>
      <c r="H21" s="1083" t="s">
        <v>10042</v>
      </c>
      <c r="I21" s="1083" t="s">
        <v>10043</v>
      </c>
      <c r="J21" s="1083" t="s">
        <v>10044</v>
      </c>
      <c r="K21" s="1083" t="s">
        <v>10045</v>
      </c>
      <c r="L21" s="1083" t="s">
        <v>8237</v>
      </c>
      <c r="M21" s="1360">
        <v>0.054224537037037036</v>
      </c>
      <c r="N21" s="1361" t="str">
        <f t="shared" ref="N21:N23" si="2">TEXT(M21-C21, "m:ss")</f>
        <v>2:01</v>
      </c>
      <c r="O21" s="1083" t="s">
        <v>10046</v>
      </c>
    </row>
    <row r="22" ht="15.75" customHeight="1">
      <c r="A22" s="1161" t="s">
        <v>2394</v>
      </c>
      <c r="B22" s="1186" t="s">
        <v>6921</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2889</v>
      </c>
      <c r="B23" s="1186" t="s">
        <v>6891</v>
      </c>
      <c r="C23" s="1362">
        <v>0.05354166666666667</v>
      </c>
      <c r="D23" s="1083" t="s">
        <v>10056</v>
      </c>
      <c r="E23" s="1081" t="s">
        <v>10057</v>
      </c>
      <c r="F23" s="1083" t="s">
        <v>10058</v>
      </c>
      <c r="G23" s="1083" t="s">
        <v>10059</v>
      </c>
      <c r="H23" s="1083" t="s">
        <v>10060</v>
      </c>
      <c r="I23" s="1083" t="s">
        <v>7323</v>
      </c>
      <c r="J23" s="1083" t="s">
        <v>10061</v>
      </c>
      <c r="K23" s="1083" t="s">
        <v>10062</v>
      </c>
      <c r="L23" s="1083" t="s">
        <v>8463</v>
      </c>
      <c r="M23" s="1360">
        <v>0.05430555555555556</v>
      </c>
      <c r="N23" s="1361" t="str">
        <f t="shared" si="2"/>
        <v>1:06</v>
      </c>
      <c r="O23" s="1083" t="s">
        <v>9927</v>
      </c>
    </row>
    <row r="24" ht="15.75" customHeight="1">
      <c r="A24" s="1161" t="s">
        <v>3322</v>
      </c>
      <c r="B24" s="1186" t="s">
        <v>6891</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1429</v>
      </c>
      <c r="B25" s="1060" t="s">
        <v>6921</v>
      </c>
      <c r="C25" s="1362">
        <v>0.05378472222222222</v>
      </c>
      <c r="D25" s="1369" t="s">
        <v>10072</v>
      </c>
      <c r="E25" s="1081" t="s">
        <v>10073</v>
      </c>
      <c r="F25" s="1083" t="s">
        <v>10074</v>
      </c>
      <c r="G25" s="1083" t="s">
        <v>10075</v>
      </c>
      <c r="H25" s="1083" t="s">
        <v>10076</v>
      </c>
      <c r="I25" s="1083" t="s">
        <v>6528</v>
      </c>
      <c r="J25" s="1083" t="s">
        <v>10077</v>
      </c>
      <c r="K25" s="1083" t="s">
        <v>10078</v>
      </c>
      <c r="L25" s="1083" t="s">
        <v>7976</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6853</v>
      </c>
      <c r="C1" s="1344" t="s">
        <v>9898</v>
      </c>
      <c r="D1" s="1405" t="s">
        <v>5968</v>
      </c>
      <c r="E1" s="1346" t="s">
        <v>6176</v>
      </c>
      <c r="F1" s="1347" t="s">
        <v>38</v>
      </c>
      <c r="G1" s="1348" t="s">
        <v>36</v>
      </c>
      <c r="H1" s="1344" t="s">
        <v>9899</v>
      </c>
      <c r="I1" s="1349" t="s">
        <v>39</v>
      </c>
      <c r="J1" s="1350" t="s">
        <v>6131</v>
      </c>
      <c r="K1" s="1033" t="s">
        <v>6887</v>
      </c>
      <c r="L1" s="1033" t="s">
        <v>6889</v>
      </c>
    </row>
    <row r="2" ht="15.75" customHeight="1">
      <c r="A2" s="1046" t="s">
        <v>6890</v>
      </c>
      <c r="B2" s="1047" t="s">
        <v>6891</v>
      </c>
      <c r="C2" s="1049" t="s">
        <v>9900</v>
      </c>
      <c r="D2" s="1050" t="s">
        <v>10079</v>
      </c>
      <c r="E2" s="1051" t="s">
        <v>10080</v>
      </c>
      <c r="F2" s="1052" t="s">
        <v>10081</v>
      </c>
      <c r="G2" s="1054" t="s">
        <v>10082</v>
      </c>
      <c r="H2" s="1049" t="s">
        <v>10083</v>
      </c>
      <c r="I2" s="1055" t="s">
        <v>10084</v>
      </c>
      <c r="J2" s="1056" t="s">
        <v>10085</v>
      </c>
      <c r="K2" s="1048" t="s">
        <v>6919</v>
      </c>
      <c r="L2" s="1058"/>
    </row>
    <row r="3" ht="15.75" customHeight="1">
      <c r="A3" s="1059" t="s">
        <v>6920</v>
      </c>
      <c r="B3" s="1060" t="s">
        <v>6921</v>
      </c>
      <c r="C3" s="1049" t="s">
        <v>10086</v>
      </c>
      <c r="D3" s="1050" t="s">
        <v>10087</v>
      </c>
      <c r="E3" s="1051" t="s">
        <v>10088</v>
      </c>
      <c r="F3" s="1052" t="s">
        <v>10089</v>
      </c>
      <c r="G3" s="1054" t="s">
        <v>10090</v>
      </c>
      <c r="H3" s="1049" t="s">
        <v>10091</v>
      </c>
      <c r="I3" s="1055" t="s">
        <v>10092</v>
      </c>
      <c r="J3" s="1056" t="s">
        <v>10093</v>
      </c>
      <c r="K3" s="1353" t="s">
        <v>7463</v>
      </c>
    </row>
    <row r="4" ht="15.75" customHeight="1">
      <c r="A4" s="1061" t="s">
        <v>6955</v>
      </c>
      <c r="B4" s="1062" t="s">
        <v>6956</v>
      </c>
      <c r="C4" s="1049"/>
      <c r="D4" s="1050"/>
      <c r="E4" s="1051"/>
      <c r="F4" s="1052"/>
      <c r="G4" s="1054"/>
      <c r="H4" s="1049"/>
      <c r="I4" s="1055"/>
      <c r="J4" s="1056"/>
      <c r="K4" s="1356"/>
    </row>
    <row r="5" ht="15.75" customHeight="1">
      <c r="A5" s="1064" t="s">
        <v>324</v>
      </c>
      <c r="B5" s="1065" t="s">
        <v>6891</v>
      </c>
      <c r="C5" s="1078" t="s">
        <v>9924</v>
      </c>
      <c r="D5" s="1082" t="s">
        <v>10079</v>
      </c>
      <c r="E5" s="1082" t="s">
        <v>10080</v>
      </c>
      <c r="F5" s="1082" t="s">
        <v>10081</v>
      </c>
      <c r="G5" s="1082" t="s">
        <v>10082</v>
      </c>
      <c r="H5" s="1406" t="s">
        <v>10083</v>
      </c>
      <c r="I5" s="1082" t="s">
        <v>10084</v>
      </c>
      <c r="J5" s="1082" t="s">
        <v>10085</v>
      </c>
      <c r="K5" s="1083" t="s">
        <v>6919</v>
      </c>
      <c r="L5" s="1083" t="s">
        <v>9927</v>
      </c>
    </row>
    <row r="6" ht="15.75" customHeight="1">
      <c r="A6" s="1076" t="s">
        <v>5262</v>
      </c>
      <c r="B6" s="1065" t="s">
        <v>6891</v>
      </c>
      <c r="C6" s="1083" t="s">
        <v>10094</v>
      </c>
      <c r="D6" s="1083" t="s">
        <v>10095</v>
      </c>
      <c r="E6" s="1083" t="s">
        <v>10096</v>
      </c>
      <c r="F6" s="1078" t="s">
        <v>10097</v>
      </c>
      <c r="G6" s="1078" t="s">
        <v>10098</v>
      </c>
      <c r="H6" s="1407" t="s">
        <v>10099</v>
      </c>
      <c r="I6" s="1078" t="s">
        <v>10100</v>
      </c>
      <c r="J6" s="1078" t="s">
        <v>10101</v>
      </c>
      <c r="K6" s="1083" t="s">
        <v>7028</v>
      </c>
      <c r="L6" s="1083"/>
    </row>
    <row r="7" ht="15.75" customHeight="1">
      <c r="A7" s="1076" t="s">
        <v>1522</v>
      </c>
      <c r="B7" s="1065" t="s">
        <v>6891</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1290</v>
      </c>
      <c r="B8" s="1065" t="s">
        <v>6891</v>
      </c>
      <c r="C8" s="1359" t="s">
        <v>9900</v>
      </c>
      <c r="D8" s="1083" t="s">
        <v>10112</v>
      </c>
      <c r="E8" s="1083" t="s">
        <v>10113</v>
      </c>
      <c r="F8" s="1083" t="s">
        <v>10114</v>
      </c>
      <c r="G8" s="1083" t="s">
        <v>10115</v>
      </c>
      <c r="H8" s="1083" t="s">
        <v>10116</v>
      </c>
      <c r="I8" s="1083" t="s">
        <v>10117</v>
      </c>
      <c r="J8" s="1083" t="s">
        <v>10118</v>
      </c>
      <c r="K8" s="1083" t="s">
        <v>7110</v>
      </c>
      <c r="L8" s="1083"/>
    </row>
    <row r="9" ht="15.75" customHeight="1">
      <c r="A9" s="1064" t="s">
        <v>216</v>
      </c>
      <c r="B9" s="1065" t="s">
        <v>6891</v>
      </c>
      <c r="C9" s="1083" t="s">
        <v>10119</v>
      </c>
      <c r="D9" s="1083" t="s">
        <v>10120</v>
      </c>
      <c r="E9" s="1083" t="s">
        <v>10121</v>
      </c>
      <c r="F9" s="1083" t="s">
        <v>10122</v>
      </c>
      <c r="G9" s="1083" t="s">
        <v>10123</v>
      </c>
      <c r="H9" s="1083" t="s">
        <v>10124</v>
      </c>
      <c r="I9" s="1083" t="s">
        <v>10125</v>
      </c>
      <c r="J9" s="1083" t="s">
        <v>10126</v>
      </c>
      <c r="K9" s="1083" t="s">
        <v>7056</v>
      </c>
      <c r="L9" s="1083"/>
    </row>
    <row r="10" ht="16.5" customHeight="1">
      <c r="A10" s="1365" t="s">
        <v>2057</v>
      </c>
      <c r="B10" s="1065" t="s">
        <v>6891</v>
      </c>
      <c r="C10" s="1083" t="s">
        <v>9959</v>
      </c>
      <c r="D10" s="1083" t="s">
        <v>10127</v>
      </c>
      <c r="E10" s="1083" t="s">
        <v>10128</v>
      </c>
      <c r="F10" s="1083" t="s">
        <v>10129</v>
      </c>
      <c r="G10" s="1083" t="s">
        <v>10130</v>
      </c>
      <c r="H10" s="1083" t="s">
        <v>10131</v>
      </c>
      <c r="I10" s="1083" t="s">
        <v>10132</v>
      </c>
      <c r="J10" s="1083" t="s">
        <v>10133</v>
      </c>
      <c r="K10" s="1083" t="s">
        <v>7079</v>
      </c>
      <c r="L10" s="1083" t="s">
        <v>10134</v>
      </c>
    </row>
    <row r="11" ht="15.75" customHeight="1">
      <c r="A11" s="1064" t="s">
        <v>777</v>
      </c>
      <c r="B11" s="1065" t="s">
        <v>6891</v>
      </c>
      <c r="C11" s="1083" t="s">
        <v>10135</v>
      </c>
      <c r="D11" s="1083" t="s">
        <v>10136</v>
      </c>
      <c r="E11" s="1083" t="s">
        <v>10137</v>
      </c>
      <c r="F11" s="1083" t="s">
        <v>10138</v>
      </c>
      <c r="G11" s="1083" t="s">
        <v>10139</v>
      </c>
      <c r="H11" s="1083" t="s">
        <v>10140</v>
      </c>
      <c r="I11" s="1083" t="s">
        <v>10141</v>
      </c>
      <c r="J11" s="1083" t="s">
        <v>10142</v>
      </c>
      <c r="K11" s="1083" t="s">
        <v>7163</v>
      </c>
      <c r="L11" s="1083"/>
    </row>
    <row r="12" ht="15.75" customHeight="1">
      <c r="A12" s="1064" t="s">
        <v>520</v>
      </c>
      <c r="B12" s="1065" t="s">
        <v>6891</v>
      </c>
      <c r="C12" s="1083" t="s">
        <v>10143</v>
      </c>
      <c r="D12" s="1083" t="s">
        <v>10144</v>
      </c>
      <c r="E12" s="1083" t="s">
        <v>10145</v>
      </c>
      <c r="F12" s="1083" t="s">
        <v>10146</v>
      </c>
      <c r="G12" s="1083" t="s">
        <v>10147</v>
      </c>
      <c r="H12" s="1083" t="s">
        <v>10148</v>
      </c>
      <c r="I12" s="1083" t="s">
        <v>10149</v>
      </c>
      <c r="J12" s="1083" t="s">
        <v>10150</v>
      </c>
      <c r="K12" s="1083" t="s">
        <v>7538</v>
      </c>
      <c r="L12" s="1083"/>
    </row>
    <row r="13" ht="15.75" customHeight="1">
      <c r="A13" s="1161" t="s">
        <v>10010</v>
      </c>
      <c r="B13" s="1186" t="s">
        <v>6891</v>
      </c>
      <c r="C13" s="1083" t="s">
        <v>10011</v>
      </c>
      <c r="D13" s="1083" t="s">
        <v>10151</v>
      </c>
      <c r="E13" s="1379" t="s">
        <v>10152</v>
      </c>
      <c r="F13" s="1083" t="s">
        <v>10153</v>
      </c>
      <c r="G13" s="1083" t="s">
        <v>10154</v>
      </c>
      <c r="H13" s="1083" t="s">
        <v>10155</v>
      </c>
      <c r="I13" s="1083" t="s">
        <v>10156</v>
      </c>
      <c r="J13" s="1083" t="s">
        <v>10157</v>
      </c>
      <c r="K13" s="1083" t="s">
        <v>7296</v>
      </c>
      <c r="L13" s="1083"/>
    </row>
    <row r="14" ht="15.75" customHeight="1">
      <c r="A14" s="1076" t="s">
        <v>7213</v>
      </c>
      <c r="B14" s="1065" t="s">
        <v>6891</v>
      </c>
      <c r="C14" s="1083" t="s">
        <v>9983</v>
      </c>
      <c r="D14" s="1083" t="s">
        <v>10158</v>
      </c>
      <c r="E14" s="1083" t="s">
        <v>10159</v>
      </c>
      <c r="F14" s="1083" t="s">
        <v>10160</v>
      </c>
      <c r="G14" s="1083" t="s">
        <v>10161</v>
      </c>
      <c r="H14" s="1083" t="s">
        <v>10162</v>
      </c>
      <c r="I14" s="1083" t="s">
        <v>10163</v>
      </c>
      <c r="J14" s="1083" t="s">
        <v>10164</v>
      </c>
      <c r="K14" s="1083" t="s">
        <v>7238</v>
      </c>
      <c r="L14" s="1083"/>
    </row>
    <row r="15" ht="15.75" customHeight="1">
      <c r="A15" s="1161" t="s">
        <v>424</v>
      </c>
      <c r="B15" s="1186" t="s">
        <v>6921</v>
      </c>
      <c r="C15" s="1083" t="s">
        <v>10086</v>
      </c>
      <c r="D15" s="1083" t="s">
        <v>10087</v>
      </c>
      <c r="E15" s="1083" t="s">
        <v>10088</v>
      </c>
      <c r="F15" s="1083" t="s">
        <v>10089</v>
      </c>
      <c r="G15" s="1083" t="s">
        <v>10090</v>
      </c>
      <c r="H15" s="1083" t="s">
        <v>10091</v>
      </c>
      <c r="I15" s="1083" t="s">
        <v>10092</v>
      </c>
      <c r="J15" s="1083" t="s">
        <v>10093</v>
      </c>
      <c r="K15" s="1083" t="s">
        <v>7463</v>
      </c>
      <c r="L15" s="1083" t="s">
        <v>10165</v>
      </c>
    </row>
    <row r="16">
      <c r="A16" s="1372" t="s">
        <v>2487</v>
      </c>
      <c r="B16" s="1153" t="s">
        <v>6921</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