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tailed 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E28" i="1"/>
  <c r="E29" i="1"/>
  <c r="E30" i="1"/>
  <c r="E31" i="1"/>
  <c r="E32" i="1"/>
  <c r="E33" i="1"/>
  <c r="E34" i="1"/>
  <c r="E35" i="1"/>
  <c r="E36" i="1"/>
  <c r="E37" i="1"/>
  <c r="E38" i="1"/>
  <c r="E39" i="1"/>
  <c r="F27" i="1"/>
  <c r="F26" i="1"/>
  <c r="E27" i="1"/>
  <c r="E26" i="1"/>
  <c r="F6" i="1"/>
  <c r="F7" i="1"/>
  <c r="F8" i="1"/>
  <c r="F9" i="1"/>
  <c r="F10" i="1"/>
  <c r="F11" i="1"/>
  <c r="F12" i="1"/>
  <c r="F13" i="1"/>
  <c r="F14" i="1"/>
  <c r="F15" i="1"/>
  <c r="F16" i="1"/>
  <c r="F17" i="1"/>
  <c r="E6" i="1"/>
  <c r="E7" i="1"/>
  <c r="E8" i="1"/>
  <c r="E9" i="1"/>
  <c r="E10" i="1"/>
  <c r="E11" i="1"/>
  <c r="E12" i="1"/>
  <c r="E13" i="1"/>
  <c r="E14" i="1"/>
  <c r="E15" i="1"/>
  <c r="E16" i="1"/>
  <c r="E17" i="1"/>
  <c r="F5" i="1"/>
  <c r="F4" i="1"/>
  <c r="E5" i="1"/>
  <c r="E4" i="1"/>
</calcChain>
</file>

<file path=xl/sharedStrings.xml><?xml version="1.0" encoding="utf-8"?>
<sst xmlns="http://schemas.openxmlformats.org/spreadsheetml/2006/main" count="20" uniqueCount="12">
  <si>
    <t>Tmax</t>
  </si>
  <si>
    <t>Pop</t>
  </si>
  <si>
    <t>Low density</t>
  </si>
  <si>
    <t>High density</t>
  </si>
  <si>
    <t xml:space="preserve">matching </t>
  </si>
  <si>
    <t>pm/vm</t>
  </si>
  <si>
    <t>PM/VM (low density)</t>
  </si>
  <si>
    <t>Matching rate (low density)</t>
  </si>
  <si>
    <t>PM/VM (high density)</t>
  </si>
  <si>
    <t>Matching rate (high density)</t>
  </si>
  <si>
    <t>matching rate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</si>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</sst>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'Detailed result'!$C$2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'Detailed result'!$C$3:$C$17</c:f>
              <c:numCache>
                <c:formatCode>General</c:formatCode>
                <c:ptCount val="15"/>
                <c:pt idx="0">
                  <c:v>0.52790000000000004</c:v>
                </c:pt>
                <c:pt idx="1">
                  <c:v>0.55279999999999996</c:v>
                </c:pt>
                <c:pt idx="2">
                  <c:v>0.57269999999999999</c:v>
                </c:pt>
                <c:pt idx="3">
                  <c:v>0.58879999999999999</c:v>
                </c:pt>
                <c:pt idx="4">
                  <c:v>0.60050000000000003</c:v>
                </c:pt>
                <c:pt idx="5">
                  <c:v>0.61180000000000001</c:v>
                </c:pt>
                <c:pt idx="6">
                  <c:v>0.62160000000000004</c:v>
                </c:pt>
                <c:pt idx="7">
                  <c:v>0.62870000000000004</c:v>
                </c:pt>
                <c:pt idx="8">
                  <c:v>0.63670000000000004</c:v>
                </c:pt>
                <c:pt idx="9">
                  <c:v>0.64249999999999996</c:v>
                </c:pt>
                <c:pt idx="10">
                  <c:v>0.64600000000000002</c:v>
                </c:pt>
                <c:pt idx="11">
                  <c:v>0.65249999999999997</c:v>
                </c:pt>
                <c:pt idx="12">
                  <c:v>0.65410000000000001</c:v>
                </c:pt>
                <c:pt idx="13">
                  <c:v>0.65890000000000004</c:v>
                </c:pt>
                <c:pt idx="14">
                  <c:v>0.66259999999999997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1-4D55-AD39-FBD1F54F69EF}"/>
            </c:ext>
          </c:extLst>
        </c:ser>
        <c:ser>
          <c:idx val="2"/>
          <c:order val="2"/>
          <c:tx>
            <c:strRef>
              <c:f>'Detailed result'!$C$24</c:f>
              <c:strCache>
                <c:ptCount val="1"/>
                <c:pt idx="0">
                  <c:v>Low density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'Detailed result'!$C$25:$C$39</c:f>
              <c:numCache>
                <c:formatCode>General</c:formatCode>
                <c:ptCount val="15"/>
                <c:pt idx="0">
                  <c:v>0.17499999999999999</c:v>
                </c:pt>
                <c:pt idx="1">
                  <c:v>0.20200000000000001</c:v>
                </c:pt>
                <c:pt idx="2">
                  <c:v>0.22570000000000001</c:v>
                </c:pt>
                <c:pt idx="3">
                  <c:v>0.24970000000000001</c:v>
                </c:pt>
                <c:pt idx="4">
                  <c:v>0.26889999999999997</c:v>
                </c:pt>
                <c:pt idx="5">
                  <c:v>0.28549999999999998</c:v>
                </c:pt>
                <c:pt idx="6">
                  <c:v>0.30009999999999998</c:v>
                </c:pt>
                <c:pt idx="7">
                  <c:v>0.31769999999999998</c:v>
                </c:pt>
                <c:pt idx="8">
                  <c:v>0.32879999999999998</c:v>
                </c:pt>
                <c:pt idx="9">
                  <c:v>0.33960000000000001</c:v>
                </c:pt>
                <c:pt idx="10">
                  <c:v>0.34939999999999999</c:v>
                </c:pt>
                <c:pt idx="11">
                  <c:v>0.3543</c:v>
                </c:pt>
                <c:pt idx="12">
                  <c:v>0.3644</c:v>
                </c:pt>
                <c:pt idx="13">
                  <c:v>0.371</c:v>
                </c:pt>
                <c:pt idx="14">
                  <c:v>0.37919999999999998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1-4D55-AD39-FBD1F54F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85264"/>
        <c:axId val="738488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'Detailed result'!$B$2</c15:sqref>
                        </c15:formulaRef>
                      </c:ext>
                    </c:extLst>
                    <c:strCache>
                      <c:ptCount val="1"/>
                      <c:pt idx="0">
                        <c:v>Tmax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'Detailed result'!$B$3:$B$17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01-4D55-AD39-FBD1F54F69EF}"/>
                  </c:ext>
                </c:extLst>
              </c15:ser>
            </c15:filteredLineSeries>
          </c:ext>
        </c:extLst>
      </c:lineChart>
      <c:catAx>
        <c:axId val="7384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Level of flexibility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38488176"/>
        <c:crosses val="autoZero"/>
        <c:auto val="1"/>
        <c:lblAlgn val="ctr"/>
        <c:lblOffset val="100"/>
        <c:noMultiLvlLbl val="0"/>
      </c:catAx>
      <c:valAx>
        <c:axId val="7384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Matching</a:t>
                </a:r>
              </a:p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384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'Detailed result'!$D$2</c:f>
              <c:strCache>
                <c:ptCount val="1"/>
                <c:pt idx="0">
                  <c:v>High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'Detailed result'!$D$3:$D$17</c:f>
              <c:numCache>
                <c:formatCode>General</c:formatCode>
                <c:ptCount val="15"/>
                <c:pt idx="0">
                  <c:v>2.1181000000000001</c:v>
                </c:pt>
                <c:pt idx="1">
                  <c:v>2.2363</c:v>
                </c:pt>
                <c:pt idx="2">
                  <c:v>2.3401000000000001</c:v>
                </c:pt>
                <c:pt idx="3">
                  <c:v>2.4317000000000002</c:v>
                </c:pt>
                <c:pt idx="4">
                  <c:v>2.5034999999999998</c:v>
                </c:pt>
                <c:pt idx="5">
                  <c:v>2.5756000000000001</c:v>
                </c:pt>
                <c:pt idx="6">
                  <c:v>2.6429999999999998</c:v>
                </c:pt>
                <c:pt idx="7">
                  <c:v>2.6938</c:v>
                </c:pt>
                <c:pt idx="8">
                  <c:v>2.7530000000000001</c:v>
                </c:pt>
                <c:pt idx="9">
                  <c:v>2.7972999999999999</c:v>
                </c:pt>
                <c:pt idx="10">
                  <c:v>2.8245</c:v>
                </c:pt>
                <c:pt idx="11">
                  <c:v>2.8784000000000001</c:v>
                </c:pt>
                <c:pt idx="12">
                  <c:v>2.8906999999999998</c:v>
                </c:pt>
                <c:pt idx="13">
                  <c:v>2.9319000000000002</c:v>
                </c:pt>
                <c:pt idx="14">
                  <c:v>2.9636999999999998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4-4E67-AC12-82E39DEB72BA}"/>
            </c:ext>
          </c:extLst>
        </c:ser>
        <c:ser>
          <c:idx val="2"/>
          <c:order val="2"/>
          <c:tx>
            <c:strRef>
              <c:f>'Detailed result'!$D$24</c:f>
              <c:strCache>
                <c:ptCount val="1"/>
                <c:pt idx="0">
                  <c:v>Low density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'Detailed result'!$D$25:$D$39</c:f>
              <c:numCache>
                <c:formatCode>General</c:formatCode>
                <c:ptCount val="15"/>
                <c:pt idx="0">
                  <c:v>1.212</c:v>
                </c:pt>
                <c:pt idx="1">
                  <c:v>1.2532000000000001</c:v>
                </c:pt>
                <c:pt idx="2">
                  <c:v>1.2912999999999999</c:v>
                </c:pt>
                <c:pt idx="3">
                  <c:v>1.3329</c:v>
                </c:pt>
                <c:pt idx="4">
                  <c:v>1.3678999999999999</c:v>
                </c:pt>
                <c:pt idx="5">
                  <c:v>1.3996</c:v>
                </c:pt>
                <c:pt idx="6">
                  <c:v>1.4288000000000001</c:v>
                </c:pt>
                <c:pt idx="7">
                  <c:v>1.4658</c:v>
                </c:pt>
                <c:pt idx="8">
                  <c:v>1.4896</c:v>
                </c:pt>
                <c:pt idx="9">
                  <c:v>1.5143</c:v>
                </c:pt>
                <c:pt idx="10">
                  <c:v>1.5373000000000001</c:v>
                </c:pt>
                <c:pt idx="11">
                  <c:v>1.5486</c:v>
                </c:pt>
                <c:pt idx="12">
                  <c:v>1.5730999999999999</c:v>
                </c:pt>
                <c:pt idx="13">
                  <c:v>1.5896999999999999</c:v>
                </c:pt>
                <c:pt idx="14">
                  <c:v>1.6111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4-4E67-AC12-82E39DEB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102832"/>
        <c:axId val="740106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'Detailed result'!$B$2</c15:sqref>
                        </c15:formulaRef>
                      </c:ext>
                    </c:extLst>
                    <c:strCache>
                      <c:ptCount val="1"/>
                      <c:pt idx="0">
                        <c:v>Tmax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'Detailed result'!$B$3:$B$17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74-4E67-AC12-82E39DEB72BA}"/>
                  </c:ext>
                </c:extLst>
              </c15:ser>
            </c15:filteredLineSeries>
          </c:ext>
        </c:extLst>
      </c:lineChart>
      <c:catAx>
        <c:axId val="7401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Level of flexibility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40106992"/>
        <c:crosses val="autoZero"/>
        <c:auto val="1"/>
        <c:lblAlgn val="ctr"/>
        <c:lblOffset val="100"/>
        <c:noMultiLvlLbl val="0"/>
      </c:catAx>
      <c:valAx>
        <c:axId val="7401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PM / VM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7401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'Detailed result'!$E$2</c:f>
              <c:strCache>
                <c:ptCount val="1"/>
                <c:pt idx="0">
                  <c:v>PM/VM (high density)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'Detailed result'!$E$3:$E$17</c:f>
              <c:numCache>
                <c:formatCode>General</c:formatCode>
                <c:ptCount val="15"/>
                <c:pt idx="1">
                  <c:v>5.5804730654832158E-2</c:v>
                </c:pt>
                <c:pt idx="2">
                  <c:v>4.6415954925546732E-2</c:v>
                </c:pt>
                <c:pt idx="3">
                  <c:v>3.9143626340754745E-2</c:v>
                </c:pt>
                <c:pt idx="4">
                  <c:v>2.9526668585762916E-2</c:v>
                </c:pt>
                <c:pt idx="5">
                  <c:v>2.8799680447373799E-2</c:v>
                </c:pt>
                <c:pt idx="6">
                  <c:v>2.6168659729771671E-2</c:v>
                </c:pt>
                <c:pt idx="7">
                  <c:v>1.9220582671207076E-2</c:v>
                </c:pt>
                <c:pt idx="8">
                  <c:v>2.1976390229415665E-2</c:v>
                </c:pt>
                <c:pt idx="9">
                  <c:v>1.6091536505630222E-2</c:v>
                </c:pt>
                <c:pt idx="10">
                  <c:v>9.7236621027418924E-3</c:v>
                </c:pt>
                <c:pt idx="11">
                  <c:v>1.9083023543990052E-2</c:v>
                </c:pt>
                <c:pt idx="12">
                  <c:v>4.2732073374096569E-3</c:v>
                </c:pt>
                <c:pt idx="13">
                  <c:v>1.4252603175701539E-2</c:v>
                </c:pt>
                <c:pt idx="14">
                  <c:v>1.0846208943006141E-2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B-4643-9FEB-E9E747BD7517}"/>
            </c:ext>
          </c:extLst>
        </c:ser>
        <c:ser>
          <c:idx val="1"/>
          <c:order val="1"/>
          <c:tx>
            <c:strRef>
              <c:f>'Detailed result'!$F$2</c:f>
              <c:strCache>
                <c:ptCount val="1"/>
                <c:pt idx="0">
                  <c:v>Matching rate (high density)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'Detailed result'!$F$3:$F$17</c:f>
              <c:numCache>
                <c:formatCode>General</c:formatCode>
                <c:ptCount val="15"/>
                <c:pt idx="1">
                  <c:v>4.7168024247016271E-2</c:v>
                </c:pt>
                <c:pt idx="2">
                  <c:v>3.5998552821997265E-2</c:v>
                </c:pt>
                <c:pt idx="3">
                  <c:v>2.8112449799196693E-2</c:v>
                </c:pt>
                <c:pt idx="4">
                  <c:v>1.9870923913043459E-2</c:v>
                </c:pt>
                <c:pt idx="5">
                  <c:v>1.8817651956702708E-2</c:v>
                </c:pt>
                <c:pt idx="6">
                  <c:v>1.6018306636155666E-2</c:v>
                </c:pt>
                <c:pt idx="7">
                  <c:v>1.142213642213652E-2</c:v>
                </c:pt>
                <c:pt idx="8">
                  <c:v>1.2724669953873002E-2</c:v>
                </c:pt>
                <c:pt idx="9">
                  <c:v>9.1094707083396731E-3</c:v>
                </c:pt>
                <c:pt idx="10">
                  <c:v>5.4474708171206032E-3</c:v>
                </c:pt>
                <c:pt idx="11">
                  <c:v>1.0061919504643857E-2</c:v>
                </c:pt>
                <c:pt idx="12">
                  <c:v>2.4521072796934718E-3</c:v>
                </c:pt>
                <c:pt idx="13">
                  <c:v>7.3383274728635595E-3</c:v>
                </c:pt>
                <c:pt idx="14">
                  <c:v>5.6154196387918631E-3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B-4643-9FEB-E9E747BD7517}"/>
            </c:ext>
          </c:extLst>
        </c:ser>
        <c:ser>
          <c:idx val="2"/>
          <c:order val="2"/>
          <c:tx>
            <c:strRef>
              <c:f>'Detailed result'!$E$24</c:f>
              <c:strCache>
                <c:ptCount val="1"/>
                <c:pt idx="0">
                  <c:v>PM/VM (low density)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'Detailed result'!$E$25:$E$39</c:f>
              <c:numCache>
                <c:formatCode>General</c:formatCode>
                <c:ptCount val="15"/>
                <c:pt idx="1">
                  <c:v>3.3993399339934172E-2</c:v>
                </c:pt>
                <c:pt idx="2">
                  <c:v>3.0402170443664112E-2</c:v>
                </c:pt>
                <c:pt idx="3">
                  <c:v>3.2215596685510883E-2</c:v>
                </c:pt>
                <c:pt idx="4">
                  <c:v>2.6258534023557489E-2</c:v>
                </c:pt>
                <c:pt idx="5">
                  <c:v>2.3174208640982519E-2</c:v>
                </c:pt>
                <c:pt idx="6">
                  <c:v>2.0863103743926859E-2</c:v>
                </c:pt>
                <c:pt idx="7">
                  <c:v>2.5895856662933925E-2</c:v>
                </c:pt>
                <c:pt idx="8">
                  <c:v>1.6236867239732611E-2</c:v>
                </c:pt>
                <c:pt idx="9">
                  <c:v>1.6581632653061229E-2</c:v>
                </c:pt>
                <c:pt idx="10">
                  <c:v>1.5188535957207927E-2</c:v>
                </c:pt>
                <c:pt idx="11">
                  <c:v>7.3505496649970414E-3</c:v>
                </c:pt>
                <c:pt idx="12">
                  <c:v>1.5820741314735765E-2</c:v>
                </c:pt>
                <c:pt idx="13">
                  <c:v>1.0552412434047476E-2</c:v>
                </c:pt>
                <c:pt idx="14">
                  <c:v>1.3461659432597362E-2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B-4643-9FEB-E9E747BD7517}"/>
            </c:ext>
          </c:extLst>
        </c:ser>
        <c:ser>
          <c:idx val="3"/>
          <c:order val="3"/>
          <c:tx>
            <c:strRef>
              <c:f>'Detailed result'!$F$24</c:f>
              <c:strCache>
                <c:ptCount val="1"/>
                <c:pt idx="0">
                  <c:v>Matching rate (low density)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'Detailed result'!$F$25:$F$39</c:f>
              <c:numCache>
                <c:formatCode>General</c:formatCode>
                <c:ptCount val="15"/>
                <c:pt idx="1">
                  <c:v>0.15428571428571436</c:v>
                </c:pt>
                <c:pt idx="2">
                  <c:v>0.11732673267326721</c:v>
                </c:pt>
                <c:pt idx="3">
                  <c:v>0.10633584404076202</c:v>
                </c:pt>
                <c:pt idx="4">
                  <c:v>7.6892270724869816E-2</c:v>
                </c:pt>
                <c:pt idx="5">
                  <c:v>6.1732986240238041E-2</c:v>
                </c:pt>
                <c:pt idx="6">
                  <c:v>5.1138353765324052E-2</c:v>
                </c:pt>
                <c:pt idx="7">
                  <c:v>5.8647117627457446E-2</c:v>
                </c:pt>
                <c:pt idx="8">
                  <c:v>3.4938621340887543E-2</c:v>
                </c:pt>
                <c:pt idx="9">
                  <c:v>3.284671532846728E-2</c:v>
                </c:pt>
                <c:pt idx="10">
                  <c:v>2.8857479387514706E-2</c:v>
                </c:pt>
                <c:pt idx="11">
                  <c:v>1.4024041213508864E-2</c:v>
                </c:pt>
                <c:pt idx="12">
                  <c:v>2.8506915043748249E-2</c:v>
                </c:pt>
                <c:pt idx="13">
                  <c:v>1.8111964873765096E-2</c:v>
                </c:pt>
                <c:pt idx="14">
                  <c:v>2.2102425876010745E-2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B-4643-9FEB-E9E747BD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85311"/>
        <c:axId val="1249884479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'Detailed result'!$B$2</c15:sqref>
                        </c15:formulaRef>
                      </c:ext>
                    </c:extLst>
                    <c:strCache>
                      <c:ptCount val="1"/>
                      <c:pt idx="0">
                        <c:v>Tmax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'Detailed result'!$B$3:$B$17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CB-4643-9FEB-E9E747BD7517}"/>
                  </c:ext>
                </c:extLst>
              </c15:ser>
            </c15:filteredLineSeries>
          </c:ext>
        </c:extLst>
      </c:lineChart>
      <c:catAx>
        <c:axId val="124988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Level of flexibility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49884479"/>
        <c:crosses val="autoZero"/>
        <c:auto val="1"/>
        <c:lblAlgn val="ctr"/>
        <c:lblOffset val="100"/>
        <c:noMultiLvlLbl val="0"/>
      </c:catAx>
      <c:valAx>
        <c:axId val="12498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Growth </a:t>
                </a:r>
              </a:p>
              <a:p>
                <a:pPr>
                  <a:defRPr/>
                </a:pPr>
                <a:r>
                  <a:rPr lang="en-US"/>
                  <a:t>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498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0</xdr:row>
      <xdr:rowOff>9525</xdr:rowOff>
    </xdr:from>
    <xdr:to>
      <xdr:col>17</xdr:col>
      <xdr:colOff>609599</xdr:colOff>
      <xdr:row>14</xdr:row>
      <xdr:rowOff>85725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14</xdr:row>
      <xdr:rowOff>157162</xdr:rowOff>
    </xdr:from>
    <xdr:to>
      <xdr:col>18</xdr:col>
      <xdr:colOff>9525</xdr:colOff>
      <xdr:row>29</xdr:row>
      <xdr:rowOff>42862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29</xdr:row>
      <xdr:rowOff>166687</xdr:rowOff>
    </xdr:from>
    <xdr:to>
      <xdr:col>18</xdr:col>
      <xdr:colOff>28575</xdr:colOff>
      <xdr:row>44</xdr:row>
      <xdr:rowOff>52387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H23" sqref="H23"/>
    </sheetView>
  </sheetViews>
  <sheetFormatPr baseColWidth="10" defaultColWidth="9.140625" defaultRowHeight="15" x14ac:dyDescent="0.25"/>
  <cols>
    <col min="5" max="5" width="15.140625" customWidth="1"/>
    <col min="6" max="6" width="16.42578125" customWidth="1"/>
  </cols>
  <sheetData>
    <row r="1" spans="1:6" x14ac:dyDescent="0.25">
      <c r="C1" t="s">
        <v>10</v>
      </c>
      <c r="D1" t="s">
        <v>5</v>
      </c>
      <c r="E1" t="s">
        <v>11</v>
      </c>
      <c r="F1" t="s">
        <v>11</v>
      </c>
    </row>
    <row r="2" spans="1:6" x14ac:dyDescent="0.25">
      <c r="A2" t="s">
        <v>1</v>
      </c>
      <c r="B2" t="s">
        <v>0</v>
      </c>
      <c r="C2" t="s">
        <v>3</v>
      </c>
      <c r="D2" t="s">
        <v>3</v>
      </c>
      <c r="E2" t="s">
        <v>8</v>
      </c>
      <c r="F2" t="s">
        <v>9</v>
      </c>
    </row>
    <row r="3" spans="1:6" x14ac:dyDescent="0.25">
      <c r="A3">
        <v>400</v>
      </c>
      <c r="B3">
        <v>1</v>
      </c>
      <c r="C3">
        <v>0.52790000000000004</v>
      </c>
      <c r="D3">
        <v>2.1181000000000001</v>
      </c>
    </row>
    <row r="4" spans="1:6" x14ac:dyDescent="0.25">
      <c r="A4">
        <v>400</v>
      </c>
      <c r="B4">
        <v>2</v>
      </c>
      <c r="C4">
        <v>0.55279999999999996</v>
      </c>
      <c r="D4">
        <v>2.2363</v>
      </c>
      <c r="E4">
        <f>D4/D3-1</f>
        <v>5.5804730654832158E-2</v>
      </c>
      <c r="F4">
        <f>C4/C3-1</f>
        <v>4.7168024247016271E-2</v>
      </c>
    </row>
    <row r="5" spans="1:6" x14ac:dyDescent="0.25">
      <c r="A5">
        <v>400</v>
      </c>
      <c r="B5">
        <v>3</v>
      </c>
      <c r="C5">
        <v>0.57269999999999999</v>
      </c>
      <c r="D5">
        <v>2.3401000000000001</v>
      </c>
      <c r="E5">
        <f>D5/D4-1</f>
        <v>4.6415954925546732E-2</v>
      </c>
      <c r="F5">
        <f>C5/C4-1</f>
        <v>3.5998552821997265E-2</v>
      </c>
    </row>
    <row r="6" spans="1:6" x14ac:dyDescent="0.25">
      <c r="A6">
        <v>400</v>
      </c>
      <c r="B6">
        <v>4</v>
      </c>
      <c r="C6">
        <v>0.58879999999999999</v>
      </c>
      <c r="D6">
        <v>2.4317000000000002</v>
      </c>
      <c r="E6">
        <f t="shared" ref="E6:E17" si="0">D6/D5-1</f>
        <v>3.9143626340754745E-2</v>
      </c>
      <c r="F6">
        <f t="shared" ref="F6:F17" si="1">C6/C5-1</f>
        <v>2.8112449799196693E-2</v>
      </c>
    </row>
    <row r="7" spans="1:6" x14ac:dyDescent="0.25">
      <c r="A7">
        <v>400</v>
      </c>
      <c r="B7">
        <v>5</v>
      </c>
      <c r="C7">
        <v>0.60050000000000003</v>
      </c>
      <c r="D7">
        <v>2.5034999999999998</v>
      </c>
      <c r="E7">
        <f t="shared" si="0"/>
        <v>2.9526668585762916E-2</v>
      </c>
      <c r="F7">
        <f t="shared" si="1"/>
        <v>1.9870923913043459E-2</v>
      </c>
    </row>
    <row r="8" spans="1:6" x14ac:dyDescent="0.25">
      <c r="A8">
        <v>400</v>
      </c>
      <c r="B8">
        <v>6</v>
      </c>
      <c r="C8">
        <v>0.61180000000000001</v>
      </c>
      <c r="D8">
        <v>2.5756000000000001</v>
      </c>
      <c r="E8">
        <f t="shared" si="0"/>
        <v>2.8799680447373799E-2</v>
      </c>
      <c r="F8">
        <f t="shared" si="1"/>
        <v>1.8817651956702708E-2</v>
      </c>
    </row>
    <row r="9" spans="1:6" x14ac:dyDescent="0.25">
      <c r="A9">
        <v>400</v>
      </c>
      <c r="B9">
        <v>7</v>
      </c>
      <c r="C9">
        <v>0.62160000000000004</v>
      </c>
      <c r="D9">
        <v>2.6429999999999998</v>
      </c>
      <c r="E9">
        <f t="shared" si="0"/>
        <v>2.6168659729771671E-2</v>
      </c>
      <c r="F9">
        <f t="shared" si="1"/>
        <v>1.6018306636155666E-2</v>
      </c>
    </row>
    <row r="10" spans="1:6" x14ac:dyDescent="0.25">
      <c r="A10">
        <v>400</v>
      </c>
      <c r="B10">
        <v>8</v>
      </c>
      <c r="C10">
        <v>0.62870000000000004</v>
      </c>
      <c r="D10">
        <v>2.6938</v>
      </c>
      <c r="E10">
        <f t="shared" si="0"/>
        <v>1.9220582671207076E-2</v>
      </c>
      <c r="F10">
        <f t="shared" si="1"/>
        <v>1.142213642213652E-2</v>
      </c>
    </row>
    <row r="11" spans="1:6" x14ac:dyDescent="0.25">
      <c r="A11">
        <v>400</v>
      </c>
      <c r="B11">
        <v>9</v>
      </c>
      <c r="C11">
        <v>0.63670000000000004</v>
      </c>
      <c r="D11">
        <v>2.7530000000000001</v>
      </c>
      <c r="E11">
        <f t="shared" si="0"/>
        <v>2.1976390229415665E-2</v>
      </c>
      <c r="F11">
        <f t="shared" si="1"/>
        <v>1.2724669953873002E-2</v>
      </c>
    </row>
    <row r="12" spans="1:6" x14ac:dyDescent="0.25">
      <c r="A12">
        <v>400</v>
      </c>
      <c r="B12">
        <v>10</v>
      </c>
      <c r="C12">
        <v>0.64249999999999996</v>
      </c>
      <c r="D12">
        <v>2.7972999999999999</v>
      </c>
      <c r="E12">
        <f t="shared" si="0"/>
        <v>1.6091536505630222E-2</v>
      </c>
      <c r="F12">
        <f t="shared" si="1"/>
        <v>9.1094707083396731E-3</v>
      </c>
    </row>
    <row r="13" spans="1:6" x14ac:dyDescent="0.25">
      <c r="A13">
        <v>400</v>
      </c>
      <c r="B13">
        <v>11</v>
      </c>
      <c r="C13">
        <v>0.64600000000000002</v>
      </c>
      <c r="D13">
        <v>2.8245</v>
      </c>
      <c r="E13">
        <f t="shared" si="0"/>
        <v>9.7236621027418924E-3</v>
      </c>
      <c r="F13">
        <f t="shared" si="1"/>
        <v>5.4474708171206032E-3</v>
      </c>
    </row>
    <row r="14" spans="1:6" x14ac:dyDescent="0.25">
      <c r="A14">
        <v>400</v>
      </c>
      <c r="B14">
        <v>12</v>
      </c>
      <c r="C14">
        <v>0.65249999999999997</v>
      </c>
      <c r="D14">
        <v>2.8784000000000001</v>
      </c>
      <c r="E14">
        <f t="shared" si="0"/>
        <v>1.9083023543990052E-2</v>
      </c>
      <c r="F14">
        <f t="shared" si="1"/>
        <v>1.0061919504643857E-2</v>
      </c>
    </row>
    <row r="15" spans="1:6" x14ac:dyDescent="0.25">
      <c r="A15">
        <v>400</v>
      </c>
      <c r="B15">
        <v>13</v>
      </c>
      <c r="C15">
        <v>0.65410000000000001</v>
      </c>
      <c r="D15">
        <v>2.8906999999999998</v>
      </c>
      <c r="E15">
        <f t="shared" si="0"/>
        <v>4.2732073374096569E-3</v>
      </c>
      <c r="F15">
        <f t="shared" si="1"/>
        <v>2.4521072796934718E-3</v>
      </c>
    </row>
    <row r="16" spans="1:6" x14ac:dyDescent="0.25">
      <c r="A16">
        <v>400</v>
      </c>
      <c r="B16">
        <v>14</v>
      </c>
      <c r="C16">
        <v>0.65890000000000004</v>
      </c>
      <c r="D16">
        <v>2.9319000000000002</v>
      </c>
      <c r="E16">
        <f t="shared" si="0"/>
        <v>1.4252603175701539E-2</v>
      </c>
      <c r="F16">
        <f t="shared" si="1"/>
        <v>7.3383274728635595E-3</v>
      </c>
    </row>
    <row r="17" spans="1:6" x14ac:dyDescent="0.25">
      <c r="A17">
        <v>400</v>
      </c>
      <c r="B17">
        <v>15</v>
      </c>
      <c r="C17">
        <v>0.66259999999999997</v>
      </c>
      <c r="D17">
        <v>2.9636999999999998</v>
      </c>
      <c r="E17">
        <f t="shared" si="0"/>
        <v>1.0846208943006141E-2</v>
      </c>
      <c r="F17">
        <f t="shared" si="1"/>
        <v>5.6154196387918631E-3</v>
      </c>
    </row>
    <row r="23" spans="1:6" x14ac:dyDescent="0.25">
      <c r="C23" t="s">
        <v>4</v>
      </c>
      <c r="D23" t="s">
        <v>5</v>
      </c>
      <c r="E23" t="s">
        <v>11</v>
      </c>
      <c r="F23" t="s">
        <v>11</v>
      </c>
    </row>
    <row r="24" spans="1:6" x14ac:dyDescent="0.25">
      <c r="A24" t="s">
        <v>1</v>
      </c>
      <c r="B24" t="s">
        <v>0</v>
      </c>
      <c r="C24" t="s">
        <v>2</v>
      </c>
      <c r="D24" t="s">
        <v>2</v>
      </c>
      <c r="E24" t="s">
        <v>6</v>
      </c>
      <c r="F24" t="s">
        <v>7</v>
      </c>
    </row>
    <row r="25" spans="1:6" x14ac:dyDescent="0.25">
      <c r="A25">
        <v>40</v>
      </c>
      <c r="B25">
        <v>1</v>
      </c>
      <c r="C25">
        <v>0.17499999999999999</v>
      </c>
      <c r="D25">
        <v>1.212</v>
      </c>
    </row>
    <row r="26" spans="1:6" x14ac:dyDescent="0.25">
      <c r="A26">
        <v>40</v>
      </c>
      <c r="B26">
        <v>2</v>
      </c>
      <c r="C26">
        <v>0.20200000000000001</v>
      </c>
      <c r="D26">
        <v>1.2532000000000001</v>
      </c>
      <c r="E26">
        <f>D26/D25-1</f>
        <v>3.3993399339934172E-2</v>
      </c>
      <c r="F26">
        <f>C26/C25-1</f>
        <v>0.15428571428571436</v>
      </c>
    </row>
    <row r="27" spans="1:6" x14ac:dyDescent="0.25">
      <c r="A27">
        <v>40</v>
      </c>
      <c r="B27">
        <v>3</v>
      </c>
      <c r="C27">
        <v>0.22570000000000001</v>
      </c>
      <c r="D27">
        <v>1.2912999999999999</v>
      </c>
      <c r="E27">
        <f>D27/D26-1</f>
        <v>3.0402170443664112E-2</v>
      </c>
      <c r="F27">
        <f>C27/C26-1</f>
        <v>0.11732673267326721</v>
      </c>
    </row>
    <row r="28" spans="1:6" x14ac:dyDescent="0.25">
      <c r="A28">
        <v>40</v>
      </c>
      <c r="B28">
        <v>4</v>
      </c>
      <c r="C28">
        <v>0.24970000000000001</v>
      </c>
      <c r="D28">
        <v>1.3329</v>
      </c>
      <c r="E28">
        <f t="shared" ref="E28:E39" si="2">D28/D27-1</f>
        <v>3.2215596685510883E-2</v>
      </c>
      <c r="F28">
        <f t="shared" ref="F28:F39" si="3">C28/C27-1</f>
        <v>0.10633584404076202</v>
      </c>
    </row>
    <row r="29" spans="1:6" x14ac:dyDescent="0.25">
      <c r="A29">
        <v>40</v>
      </c>
      <c r="B29">
        <v>5</v>
      </c>
      <c r="C29">
        <v>0.26889999999999997</v>
      </c>
      <c r="D29">
        <v>1.3678999999999999</v>
      </c>
      <c r="E29">
        <f t="shared" si="2"/>
        <v>2.6258534023557489E-2</v>
      </c>
      <c r="F29">
        <f t="shared" si="3"/>
        <v>7.6892270724869816E-2</v>
      </c>
    </row>
    <row r="30" spans="1:6" x14ac:dyDescent="0.25">
      <c r="A30">
        <v>40</v>
      </c>
      <c r="B30">
        <v>6</v>
      </c>
      <c r="C30">
        <v>0.28549999999999998</v>
      </c>
      <c r="D30">
        <v>1.3996</v>
      </c>
      <c r="E30">
        <f t="shared" si="2"/>
        <v>2.3174208640982519E-2</v>
      </c>
      <c r="F30">
        <f t="shared" si="3"/>
        <v>6.1732986240238041E-2</v>
      </c>
    </row>
    <row r="31" spans="1:6" x14ac:dyDescent="0.25">
      <c r="A31">
        <v>40</v>
      </c>
      <c r="B31">
        <v>7</v>
      </c>
      <c r="C31">
        <v>0.30009999999999998</v>
      </c>
      <c r="D31">
        <v>1.4288000000000001</v>
      </c>
      <c r="E31">
        <f t="shared" si="2"/>
        <v>2.0863103743926859E-2</v>
      </c>
      <c r="F31">
        <f t="shared" si="3"/>
        <v>5.1138353765324052E-2</v>
      </c>
    </row>
    <row r="32" spans="1:6" x14ac:dyDescent="0.25">
      <c r="A32">
        <v>40</v>
      </c>
      <c r="B32">
        <v>8</v>
      </c>
      <c r="C32">
        <v>0.31769999999999998</v>
      </c>
      <c r="D32">
        <v>1.4658</v>
      </c>
      <c r="E32">
        <f t="shared" si="2"/>
        <v>2.5895856662933925E-2</v>
      </c>
      <c r="F32">
        <f t="shared" si="3"/>
        <v>5.8647117627457446E-2</v>
      </c>
    </row>
    <row r="33" spans="1:6" x14ac:dyDescent="0.25">
      <c r="A33">
        <v>40</v>
      </c>
      <c r="B33">
        <v>9</v>
      </c>
      <c r="C33">
        <v>0.32879999999999998</v>
      </c>
      <c r="D33">
        <v>1.4896</v>
      </c>
      <c r="E33">
        <f t="shared" si="2"/>
        <v>1.6236867239732611E-2</v>
      </c>
      <c r="F33">
        <f t="shared" si="3"/>
        <v>3.4938621340887543E-2</v>
      </c>
    </row>
    <row r="34" spans="1:6" x14ac:dyDescent="0.25">
      <c r="A34">
        <v>40</v>
      </c>
      <c r="B34">
        <v>10</v>
      </c>
      <c r="C34">
        <v>0.33960000000000001</v>
      </c>
      <c r="D34">
        <v>1.5143</v>
      </c>
      <c r="E34">
        <f t="shared" si="2"/>
        <v>1.6581632653061229E-2</v>
      </c>
      <c r="F34">
        <f t="shared" si="3"/>
        <v>3.284671532846728E-2</v>
      </c>
    </row>
    <row r="35" spans="1:6" x14ac:dyDescent="0.25">
      <c r="A35">
        <v>40</v>
      </c>
      <c r="B35">
        <v>11</v>
      </c>
      <c r="C35">
        <v>0.34939999999999999</v>
      </c>
      <c r="D35">
        <v>1.5373000000000001</v>
      </c>
      <c r="E35">
        <f t="shared" si="2"/>
        <v>1.5188535957207927E-2</v>
      </c>
      <c r="F35">
        <f t="shared" si="3"/>
        <v>2.8857479387514706E-2</v>
      </c>
    </row>
    <row r="36" spans="1:6" x14ac:dyDescent="0.25">
      <c r="A36">
        <v>40</v>
      </c>
      <c r="B36">
        <v>12</v>
      </c>
      <c r="C36">
        <v>0.3543</v>
      </c>
      <c r="D36">
        <v>1.5486</v>
      </c>
      <c r="E36">
        <f t="shared" si="2"/>
        <v>7.3505496649970414E-3</v>
      </c>
      <c r="F36">
        <f t="shared" si="3"/>
        <v>1.4024041213508864E-2</v>
      </c>
    </row>
    <row r="37" spans="1:6" x14ac:dyDescent="0.25">
      <c r="A37">
        <v>40</v>
      </c>
      <c r="B37">
        <v>13</v>
      </c>
      <c r="C37">
        <v>0.3644</v>
      </c>
      <c r="D37">
        <v>1.5730999999999999</v>
      </c>
      <c r="E37">
        <f t="shared" si="2"/>
        <v>1.5820741314735765E-2</v>
      </c>
      <c r="F37">
        <f t="shared" si="3"/>
        <v>2.8506915043748249E-2</v>
      </c>
    </row>
    <row r="38" spans="1:6" x14ac:dyDescent="0.25">
      <c r="A38">
        <v>40</v>
      </c>
      <c r="B38">
        <v>14</v>
      </c>
      <c r="C38">
        <v>0.371</v>
      </c>
      <c r="D38">
        <v>1.5896999999999999</v>
      </c>
      <c r="E38">
        <f t="shared" si="2"/>
        <v>1.0552412434047476E-2</v>
      </c>
      <c r="F38">
        <f t="shared" si="3"/>
        <v>1.8111964873765096E-2</v>
      </c>
    </row>
    <row r="39" spans="1:6" x14ac:dyDescent="0.25">
      <c r="A39">
        <v>40</v>
      </c>
      <c r="B39">
        <v>15</v>
      </c>
      <c r="C39">
        <v>0.37919999999999998</v>
      </c>
      <c r="D39">
        <v>1.6111</v>
      </c>
      <c r="E39">
        <f t="shared" si="2"/>
        <v>1.3461659432597362E-2</v>
      </c>
      <c r="F39">
        <f t="shared" si="3"/>
        <v>2.2102425876010745E-2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Detailed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2016-05-19T22:04:56Z</dcterms:modified>
</cp:coreProperties>
</file>