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rcy.liu\workspace\CATGSNStore\RegressionReport\"/>
    </mc:Choice>
  </mc:AlternateContent>
  <bookViews>
    <workbookView xWindow="0" yWindow="0" windowWidth="15330" windowHeight="4305" tabRatio="876" activeTab="3"/>
  </bookViews>
  <sheets>
    <sheet name="Description" sheetId="6" r:id="rId1"/>
    <sheet name="Guideline" sheetId="9" r:id="rId2"/>
    <sheet name="CI Reports Analysis Summary" sheetId="3" r:id="rId3"/>
    <sheet name="Fail Analysis" sheetId="12" r:id="rId4"/>
    <sheet name="Sheet6" sheetId="19" state="hidden" r:id="rId5"/>
    <sheet name="Possible Defects" sheetId="8" r:id="rId6"/>
    <sheet name="Known Defects" sheetId="7" r:id="rId7"/>
    <sheet name="Cases have run" sheetId="20" r:id="rId8"/>
    <sheet name="Sheet3" sheetId="15" state="hidden" r:id="rId9"/>
  </sheets>
  <definedNames>
    <definedName name="_xlnm._FilterDatabase" localSheetId="3" hidden="1">'Fail Analysis'!$A$1:$E$1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l="1"/>
  <c r="L3" i="3" l="1"/>
  <c r="K3" i="3"/>
  <c r="I3" i="3"/>
  <c r="H3" i="3"/>
  <c r="G3" i="3"/>
  <c r="F3" i="3" l="1"/>
</calcChain>
</file>

<file path=xl/sharedStrings.xml><?xml version="1.0" encoding="utf-8"?>
<sst xmlns="http://schemas.openxmlformats.org/spreadsheetml/2006/main" count="194" uniqueCount="183">
  <si>
    <t>Failed Reasons</t>
  </si>
  <si>
    <t>Comments</t>
  </si>
  <si>
    <t>Status</t>
  </si>
  <si>
    <t>Caused by Env</t>
  </si>
  <si>
    <t>Caused by Feature Changes</t>
  </si>
  <si>
    <t>Known Defect</t>
  </si>
  <si>
    <t>Failed Reason Types</t>
  </si>
  <si>
    <t>Possible Defect</t>
  </si>
  <si>
    <t>Blocked by Question</t>
  </si>
  <si>
    <t>Scripts find possible defects, and the possible defects need to be verified by manual team.</t>
  </si>
  <si>
    <t>Scripts are failed because of Environment Issue.</t>
  </si>
  <si>
    <t>Scripts are failed because the features in the running environment is changed.</t>
  </si>
  <si>
    <t>Scripts are failed, and there are questions which need to be confirmed. The questions should be mapped in Column 'Comments' in the 'Fail Analysis' sheet.</t>
  </si>
  <si>
    <t>Project</t>
  </si>
  <si>
    <t>Script Not Stable</t>
  </si>
  <si>
    <t>Scripts are not stable. Sometimes it passes, and sometimes it fails.</t>
  </si>
  <si>
    <t>Scripts are failed as the existing defects, the # of Known Defect needs to be mapped.</t>
  </si>
  <si>
    <t>CI Reports Analysis Summary</t>
  </si>
  <si>
    <t>Total  Count</t>
  </si>
  <si>
    <t xml:space="preserve">Passed </t>
  </si>
  <si>
    <t xml:space="preserve">Failed </t>
  </si>
  <si>
    <t xml:space="preserve">Caused by Env  </t>
  </si>
  <si>
    <t xml:space="preserve">Known Defect </t>
  </si>
  <si>
    <t>Total Maintain</t>
  </si>
  <si>
    <t>Possible Defect ID</t>
  </si>
  <si>
    <t>Script Name</t>
  </si>
  <si>
    <t>Description</t>
  </si>
  <si>
    <t>Failed Script Name</t>
  </si>
  <si>
    <t>Known Defect ID</t>
  </si>
  <si>
    <t>Defect Status</t>
  </si>
  <si>
    <t>Analysis Guideline</t>
  </si>
  <si>
    <t>1. Copy all the fail scripts for both Firefox and Chrome browsers from CI Build Reprot into Fail Analysis sheet.</t>
  </si>
  <si>
    <t>3. In CI Reports Analysis Summary sheet</t>
  </si>
  <si>
    <t>Count of Failed = SUM of (Possible Defect, Known Defect, Caused by Env, Caused by Feature Changes, Script Not Stable, Blocked by Question).</t>
  </si>
  <si>
    <t>Total Count = Total Included Scripts (Not the total of running scripts in different browsers.)</t>
  </si>
  <si>
    <t>Count of Passed = Total Count - Count of Failed.</t>
  </si>
  <si>
    <r>
      <t>2. In Fail Analysis sheet, analyze the fail reason for each script, and Select '</t>
    </r>
    <r>
      <rPr>
        <b/>
        <sz val="10"/>
        <color theme="1"/>
        <rFont val="Verdana"/>
        <family val="2"/>
      </rPr>
      <t>Duplicated in Different Browsers</t>
    </r>
    <r>
      <rPr>
        <sz val="10"/>
        <color theme="1"/>
        <rFont val="Verdana"/>
        <family val="2"/>
      </rPr>
      <t>' option for the same script failed in different browsers.</t>
    </r>
  </si>
  <si>
    <t>GSN Portal</t>
  </si>
  <si>
    <t>Environment</t>
  </si>
  <si>
    <t>Failed Test Case Name</t>
  </si>
  <si>
    <t>verify_TC073_SupplierDashboardPastDueSubpage</t>
  </si>
  <si>
    <t>verify_TC100_AssuranceOfSupplySupplierScoreboardHomePage</t>
  </si>
  <si>
    <t>verify_TC198_InternalInternalMetricsHomepage</t>
  </si>
  <si>
    <t>verify_TC054_FacilityDashboardSupplierEngagementVisibilityPortlet</t>
  </si>
  <si>
    <t>verify_TC087_MyDesktopProductManagerDesktopSituationsandEventsPortlet</t>
  </si>
  <si>
    <t>verify_TC111_MyDesktopAlertsPiecesRejectedSupplierTableViewPortlet</t>
  </si>
  <si>
    <t>com.perficient.test.cat.gsnportal.testcase.excelexport.TC009_SupplierDashboardPastDueExcelExport</t>
  </si>
  <si>
    <t>com.perficient.test.cat.gsnportal.testcase.excelexport.TC011_SupplierDashboardPPMExcelExport</t>
  </si>
  <si>
    <t>com.perficient.test.cat.gsnportal.testcase.excelexport.TC014_SupplierDashboardDataCoverageExcelExport</t>
  </si>
  <si>
    <t>com.perficient.test.cat.gsnportal.testcase.excelexport.TC017_MyDesktopQualityDesktopTableViewExcelExport</t>
  </si>
  <si>
    <t>com.perficient.test.cat.gsnportal.testcase.excelexport.TC020_FacilityDashboardDemandDeltaExcelExport</t>
  </si>
  <si>
    <t>com.perficient.test.cat.gsnportal.testcase.excelexport.TC026_ProductSupplyNetworkOpportunityTableExcelExport</t>
  </si>
  <si>
    <t>com.perficient.test.cat.gsnportal.testcase.excelexport.TC029_SupplierScorecardDataCoverageExcelExport</t>
  </si>
  <si>
    <t>com.perficient.test.cat.gsnportal.testcase.excelexport.TC036_MaterialAvailabilityReportDataCoverageExcelExport</t>
  </si>
  <si>
    <t>com.perficient.test.cat.gsnportal.testcase.excelexport.TC037_FacilityDashboardDataCoverageExcelExport</t>
  </si>
  <si>
    <t>com.perficient.test.cat.gsnportal.testcase.excelexport.TC039_FacilityDashboardPastDueExcelExport</t>
  </si>
  <si>
    <t>com.perficient.test.cat.gsnportal.testcase.excelexport.TC208_MyDesktopSiteBuyerDesktopSiteBuyerTableShippingPerformanceExcelExport</t>
  </si>
  <si>
    <t>com.perficient.test.cat.gsnportal.testcase.excelexport.TC209_MyDesktopProductManagerDesktopFacilityInfoExcelExport</t>
  </si>
  <si>
    <t>com.perficient.test.cat.gsnportal.testcase.excelexport.TC213_MyDesktopProductManagerDesktopOpportunityDetailsExcelExport</t>
  </si>
  <si>
    <t>com.perficient.test.cat.gsnportal.testcase.excelexport.TC223_MyDesktopSiteBuyerDesktopSiteBuyerTableShippingPerformanceDetailsPageExcelExport</t>
  </si>
  <si>
    <t>com.perficient.test.cat.gsnportal.testcase.page.TC051_FacilityDashboardHomepageDisplayPage</t>
  </si>
  <si>
    <t>com.perficient.test.cat.gsnportal.testcase.page.TC059_FacilityDashboardInventoryTurnsSubPage</t>
  </si>
  <si>
    <t>com.perficient.test.cat.gsnportal.testcase.page.TC060_FacilityDashboardDataCoverageSubPage</t>
  </si>
  <si>
    <t>com.perficient.test.cat.gsnportal.testcase.page.TC061_FacilityDashboardDemandDeltaSubPage</t>
  </si>
  <si>
    <t>com.perficient.test.cat.gsnportal.testcase.page.TC062_FacilityDashboardShortDateSubPage</t>
  </si>
  <si>
    <t>com.perficient.test.cat.gsnportal.testcase.page.TC063_FacilityDashBoardCollaborationsSubPage</t>
  </si>
  <si>
    <t>com.perficient.test.cat.gsnportal.testcase.page.TC064_FacilityDashboardShippingPerformanceSubPage</t>
  </si>
  <si>
    <t>com.perficient.test.cat.gsnportal.testcase.page.TC065_FacilityDashboardSpendOnExpediatedSubPage</t>
  </si>
  <si>
    <t>com.perficient.test.cat.gsnportal.testcase.page.TC066_FacilityDashboardDeliveryPerformanceSubPage</t>
  </si>
  <si>
    <t>com.perficient.test.cat.gsnportal.testcase.page.TC067_SupplierDashboardShippingPerformanceSubPage</t>
  </si>
  <si>
    <t>com.perficient.test.cat.gsnportal.testcase.page.TC068_FacilityDashboardPPMSubPage</t>
  </si>
  <si>
    <t>com.perficient.test.cat.gsnportal.testcase.page.TC071_SupplierDashboardSpendOnExpediatedSubPage</t>
  </si>
  <si>
    <t>com.perficient.test.cat.gsnportal.testcase.page.TC075_MyDesktopDirectorDesktopHomepageDisplayPage</t>
  </si>
  <si>
    <t>com.perficient.test.cat.gsnportal.testcase.page.TC100_AssuranceOfSupplySupplierScoreboardHomePage</t>
  </si>
  <si>
    <t>com.perficient.test.cat.gsnportal.testcase.page.TC107_AssuranceOfSupplySituationsAndEventsHomePage</t>
  </si>
  <si>
    <t>com.perficient.test.cat.gsnportal.testcase.page.TC120_MaterialAvailabilityReportDataCoverageSubPage</t>
  </si>
  <si>
    <t>com.perficient.test.cat.gsnportal.testcase.page.TC121_SupplierScoreBoardDataCoverageSubpage</t>
  </si>
  <si>
    <t>com.perficient.test.cat.gsnportal.testcase.page.TC185_ProductSupplyNetworkUsageSummarySubPageDisplayPage</t>
  </si>
  <si>
    <t>com.perficient.test.cat.gsnportal.testcase.page.TC198_InternalInternalMetricsHomepage</t>
  </si>
  <si>
    <t>com.perficient.test.cat.gsnportal.testcase.portlet.TC043_SupplierDashboardSupplierInfoPortlet</t>
  </si>
  <si>
    <t>com.perficient.test.cat.gsnportal.testcase.portlet.TC053_FacilityDashboardSituationsandEventsPortlet</t>
  </si>
  <si>
    <t>com.perficient.test.cat.gsnportal.testcase.portlet.TC054_FacilityDashboardSupplierEngagementVisibilityPortlet</t>
  </si>
  <si>
    <t>com.perficient.test.cat.gsnportal.testcase.portlet.TC057_FacilityDashboardFacilityInfoPortlet</t>
  </si>
  <si>
    <t>com.perficient.test.cat.gsnportal.testcase.portlet.TC086_MyDesktopProductManagerDesktopFacilityInfoPortlet</t>
  </si>
  <si>
    <t>com.perficient.test.cat.gsnportal.testcase.portlet.TC109_MyDesktopAlertsShipmentDetailsTableViewPortlet</t>
  </si>
  <si>
    <t>com.perficient.test.cat.gsnportal.testcase.portlet.TC110_MyDesktopAlersDeliveryDetailsTableViewPortlet</t>
  </si>
  <si>
    <t>com.perficient.test.cat.gsnportal.testcase.portlet.TC111_MyDesktopAlertsPiecesRejectedSupplierTableViewPortlet</t>
  </si>
  <si>
    <t>com.perficient.test.cat.gsnportal.testcase.portlet.TC124_MyDesktopDirectorDesktopTableViewPortlet</t>
  </si>
  <si>
    <t>com.perficient.test.cat.gsnportal.testcase.portlet.TC125_MyDesktopAlertsSupplierShortDatedTransportationPortlet</t>
  </si>
  <si>
    <t>com.perficient.test.cat.gsnportal.testcase.portlet.TC126_MyDesktopAlertsLoadingDetailsTableViewPortlet</t>
  </si>
  <si>
    <t>com.perficient.test.cat.gsnportal.testcase.portlet.TC127_MyDesktopAlertsTansportationSchedulingErrorLatePortlet</t>
  </si>
  <si>
    <t>com.perficient.test.cat.gsnportal.testcase.portlet.TC128_MyDesktopAlertsCarrierPickUpPerformancePortlet</t>
  </si>
  <si>
    <t>com.perficient.test.cat.gsnportal.testcase.portlet.TC129_MyDesktopAlertsMaterialAvailablityAlertPortlet</t>
  </si>
  <si>
    <t>com.perficient.test.cat.gsnportal.testcase.portlet.TC135_ProductSupplyNetworkOpportunityPSIOpportunityTablePortlet</t>
  </si>
  <si>
    <t>com.perficient.test.cat.gsnportal.testcase.portlet.TC170_ProductSupplyNetworkMonitorsInventoryControlPortlet</t>
  </si>
  <si>
    <t>com.perficient.test.cat.gsnportal.testcase.portlet.TC171_ProductSupplyNetworkMonitorsConsumptionRatePortlet</t>
  </si>
  <si>
    <t>com.perficient.test.cat.gsnportal.testcase.excelexport.TC003_SupplierDashboardShortDateFacilitiesExcelExport</t>
  </si>
  <si>
    <t>verify_TC003_SupplierDashboardShortDateFacilitiesExcelExport</t>
  </si>
  <si>
    <t>com.perficient.test.cat.gsnportal.testcase.excelexport.TC004_SupplierDashboardCollaborationsExcelExport</t>
  </si>
  <si>
    <t>verify_TC004_SupplierDashboardCollaborationsExcelExport</t>
  </si>
  <si>
    <t>com.perficient.test.cat.gsnportal.testcase.excelexport.TC005_SupplierDashboardShippingPerformanceExcelExport</t>
  </si>
  <si>
    <t>verify_TC005_SupplierDashboardShippingPerformanceExcelExport</t>
  </si>
  <si>
    <t>com.perficient.test.cat.gsnportal.testcase.excelexport.TC008_SupplierDashboardSpendOnExpediatedExcelExport</t>
  </si>
  <si>
    <t>verify_TC008_SupplierDashboardSpendOnExpediatedExcelExport</t>
  </si>
  <si>
    <t>verify_TC009_SupplierDashboardPastDueExcelExport</t>
  </si>
  <si>
    <t>com.perficient.test.cat.gsnportal.testcase.excelexport.TC010_SupplierDashboardDeliveryPerformanceExcelExport</t>
  </si>
  <si>
    <t>verify_TC010_SupplierDashboardDeliveryPerformanceExcelExport</t>
  </si>
  <si>
    <t>verify_TC011_SupplierDashboardPPMExcelExport</t>
  </si>
  <si>
    <t>verify_TC014_SupplierDashboard_DataCoverage_ExcelExport</t>
  </si>
  <si>
    <t>verify_TC017_MyDesktopDirectorDesktopTableViewExcelExport</t>
  </si>
  <si>
    <t>verify_TC020_FacilityDashboardDemandDeltaExcelExport</t>
  </si>
  <si>
    <t>com.perficient.test.cat.gsnportal.testcase.excelexport.TC021_FacilityDashboardShortDateFacilitiesExcelExport</t>
  </si>
  <si>
    <t>verify_TC021_FacilityDashboardShortDateFacilitiesExcelExport</t>
  </si>
  <si>
    <t>com.perficient.test.cat.gsnportal.testcase.excelexport.TC022_FacilityDashboardCollaborationsExcelExport</t>
  </si>
  <si>
    <t>verify_TC022_FacilityDashboardCollaborationsExcelExport</t>
  </si>
  <si>
    <t>verify_TC026_ProductSupplyNetworkOpportunityTableExcelExport</t>
  </si>
  <si>
    <t>verify_TC029_SupplierScorecardDataCoverageExcelExport</t>
  </si>
  <si>
    <t>com.perficient.test.cat.gsnportal.testcase.excelexport.TC030_FacilityDashboardPPMExcelExport</t>
  </si>
  <si>
    <t>verify_TC030_FacilityDashboardPPMExcelExport</t>
  </si>
  <si>
    <t>com.perficient.test.cat.gsnportal.testcase.excelexport.TC035_MaterialAvailabilityReportExcelExport</t>
  </si>
  <si>
    <t>verify_TC035_MaterialAvailabilityReportExcelExport</t>
  </si>
  <si>
    <t>verify_TC036_MaterialAvailabilityReportDataCoverageExcelExport</t>
  </si>
  <si>
    <t>verify_TC037_FacilityDashboardDataCoverageExcelExport</t>
  </si>
  <si>
    <t>com.perficient.test.cat.gsnportal.testcase.excelexport.TC038_FacilityDashboardDeliveryPerformanceExcelExport</t>
  </si>
  <si>
    <t>verify_TC038_FacilityDashboardDeliveryPerformanceExcelExport</t>
  </si>
  <si>
    <t>verify_TC039_FacilityDashboardPastDueExcelExport</t>
  </si>
  <si>
    <t>verify_TC208_MyDesktopSiteBuyerDesktopSiteBuyerTableShippingPerformanceExcelExport</t>
  </si>
  <si>
    <t>verify_TC209_MyDesktopProductManagerDesktopFacilityInfoExcelExport</t>
  </si>
  <si>
    <t>verify_TC213_MyDesktopProductManagerDesktopOpportunityDetailsExcelExport</t>
  </si>
  <si>
    <t>verify_TC223_MyDesktopSiteBuyerDesktopSiteBuyerTableShippingPerformanceDetailsPageExcelExport</t>
  </si>
  <si>
    <t>com.perficient.test.cat.gsnportal.testcase.excelexport.TC225_MyDesktopSiteBuyerDesktopSiteBuyerTableAutoSendExcelExport</t>
  </si>
  <si>
    <t>verify_TC_51_FacilityDashboard_HomepageDisplay_Page</t>
  </si>
  <si>
    <t>verify_TC059_FacilityDashboardInventoryTurnsSubPage</t>
  </si>
  <si>
    <t>verify_TC060_FacilityDashboardDataCoverageSubPage</t>
  </si>
  <si>
    <t>verify_TC061_FacilityDashboardDemandDeltaSubPage</t>
  </si>
  <si>
    <t>verify_TC062_FacilityDashboardShortDateSubPage</t>
  </si>
  <si>
    <t>verify_TC063_FacilityDashBoardCollaborationsSubPage</t>
  </si>
  <si>
    <t>verify_TC064_FacilityDashboardShippingPerformanceSubPage</t>
  </si>
  <si>
    <t>verify_TC065_FacilityDashboardSpendOnExpediatedSubPage</t>
  </si>
  <si>
    <t>verify_TC066_FacilityDashboardDeliveryPerformanceSubPage</t>
  </si>
  <si>
    <t>verify_TC067_SupplierDashboardShippingPerformanceSubPage</t>
  </si>
  <si>
    <t>verify_TC068_FacilityDashboardPPMSubPage</t>
  </si>
  <si>
    <t>verify_TC071_SupplierDashboardSpendOnExpediatedSubPage</t>
  </si>
  <si>
    <t>com.perficient.test.cat.gsnportal.testcase.page.TC073_SupplierDashboardPastDueSubpage</t>
  </si>
  <si>
    <t>verify_TC075_MyDesktopDirectorDesktopHomepageDisplayPage</t>
  </si>
  <si>
    <t>verify_TC107_AssuranceOfSupplySituationsAndEventsHomePage</t>
  </si>
  <si>
    <t>verify_TC120_MaterialAvailabilityReportDataCoverageSubPage</t>
  </si>
  <si>
    <t>verify_TC121_SupplierScoreBoardDataCoverageSubpage</t>
  </si>
  <si>
    <t>verify_TC185_ProductSupplyNetworkUsageSummarySubPageDisplayPage</t>
  </si>
  <si>
    <t>com.perficient.test.cat.gsnportal.testcase.page.TC195_SupplierDashboardInventoryTurnsSubPage</t>
  </si>
  <si>
    <t>verify_TC195_SupplierDashboardInventoryTurnsSubPage</t>
  </si>
  <si>
    <t>com.perficient.test.cat.gsnportal.testcase.page.TC200_InternalProjectManagementFormHomepage</t>
  </si>
  <si>
    <t>verify_TC200_InternalProjectManagementFormHomepage</t>
  </si>
  <si>
    <t>verify_TC043_SupplierDashboardSupplierInfoPortlet</t>
  </si>
  <si>
    <t>verify_TC053_FacilityDashboardSituationsandEventsPortlet</t>
  </si>
  <si>
    <t>verify_TC057_FacilityDashboardFacilityInfoPortlet</t>
  </si>
  <si>
    <t>verify_TC086_MyDesktopProductManagerDesktopFacilityInfoPortlet</t>
  </si>
  <si>
    <t>com.perficient.test.cat.gsnportal.testcase.portlet.TC087_MyDesktopProductManagerDesktopSituationsandEventsPortlet</t>
  </si>
  <si>
    <t>com.perficient.test.cat.gsnportal.testcase.portlet.TC088_MyDesktopProductManagerDesktopSupplierEngagmentVisibilityPortlet</t>
  </si>
  <si>
    <t>verify_TC088_MyDesktopProductManagerDesktopSupplierEngagmentVisibilityPortlet</t>
  </si>
  <si>
    <t>com.perficient.test.cat.gsnportal.testcase.portlet.TC093_MyDesktopProductManagerDesktopOpportunityDetailsPortlet</t>
  </si>
  <si>
    <t>verify_TC093_MyDesktopProductManagerDesktopOpportunityDetailsPortlet</t>
  </si>
  <si>
    <t>com.perficient.test.cat.gsnportal.testcase.portlet.TC099_MyDesktopCategoryManagerTableViewPortlet</t>
  </si>
  <si>
    <t>verify_TC099_MyDesktopCategoryManagerTableViewPortlet</t>
  </si>
  <si>
    <t>com.perficient.test.cat.gsnportal.testcase.portlet.TC102_MyDesktopSegmentManagerDesktopTableViewPortlet</t>
  </si>
  <si>
    <t>verify_TC102_MyDesktopSegmentManagerDesktopTableViewPortlet</t>
  </si>
  <si>
    <t>com.perficient.test.cat.gsnportal.testcase.portlet.TC104_MyDesktopQualityDesktopTableViewPortlet</t>
  </si>
  <si>
    <t>verify_TC104_MyDesktopQualityDesktopTableViewPortlet</t>
  </si>
  <si>
    <t>verify_TC_109_MyDesktopAlertsShipmentDetailsTableViewPortlet</t>
  </si>
  <si>
    <t>verify_TC110_MyDesktopAlersDeliveryDetailsTableViewPortlet</t>
  </si>
  <si>
    <t>verify_TC124_MyDesktopDirectorDesktopTableViewPortlet</t>
  </si>
  <si>
    <t>verify_TC125_MyDesktopAlertsSupplierShortDatedTransportationPortlet</t>
  </si>
  <si>
    <t>verify_TC126_MyDesktopAlertsLoadingDetailsTableViewPortlet</t>
  </si>
  <si>
    <t>verify_TC127_MyDesktopAlertsTansportationSchedulingErrorLatePortlet</t>
  </si>
  <si>
    <t>verify_TC128_MyDesktopAlertsCarrierPickUpPerformancePortlet</t>
  </si>
  <si>
    <t>verify_TC129_MyDesktopAlertsMaterialAvailablityAlertPortlet</t>
  </si>
  <si>
    <t>verify_TC135_ProductSupplyNetworkOpportunityPSIOpportunityTablePortlet</t>
  </si>
  <si>
    <t>verify_TC170_ProductSupplyNetworkMonitorsInventoryControlPortlet</t>
  </si>
  <si>
    <t>Not analsised</t>
  </si>
  <si>
    <t>Caused by Feature</t>
  </si>
  <si>
    <t>Excpetions</t>
  </si>
  <si>
    <t>Case Id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</si>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</sst>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rgb="FF000000"/>
      <name val="Calibri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D0000"/>
        <bgColor indexed="64"/>
      </patternFill>
    </fill>
    <fill>
      <patternFill patternType="solid">
        <fgColor rgb="FFFF33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 style="medium">
        <color rgb="FF0000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1" xfId="0" applyBorder="1"/>
    <xf numFmtId="0" fontId="7" fillId="6" borderId="1" xfId="0" applyFont="1" applyFill="1" applyBorder="1"/>
    <xf numFmtId="0" fontId="2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1" fillId="7" borderId="7" xfId="0" applyFont="1" applyFill="1" applyBorder="1" applyAlignment="1">
      <alignment vertical="top" wrapText="1"/>
    </xf>
    <xf numFmtId="0" fontId="10" fillId="7" borderId="7" xfId="1" applyFill="1" applyBorder="1" applyAlignment="1">
      <alignment vertical="top" wrapText="1"/>
    </xf>
    <xf numFmtId="0" fontId="11" fillId="8" borderId="7" xfId="0" applyFont="1" applyFill="1" applyBorder="1" applyAlignment="1">
      <alignment vertical="top" wrapText="1"/>
    </xf>
    <xf numFmtId="0" fontId="10" fillId="8" borderId="7" xfId="1" applyFill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0" fillId="0" borderId="1" xfId="0" applyFill="1" applyBorder="1"/>
    <xf numFmtId="0" fontId="7" fillId="2" borderId="1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rwjmetp01.mw.na.cat.com:8080/jenkins/job/GSN%20Regression%20Testing/GSN_Portal_Running_Results/emailable-report.html" TargetMode="External"/><Relationship Id="rId18" Type="http://schemas.openxmlformats.org/officeDocument/2006/relationships/hyperlink" Target="http://arwjmetp01.mw.na.cat.com:8080/jenkins/job/GSN%20Regression%20Testing/GSN_Portal_Running_Results/emailable-report.html" TargetMode="External"/><Relationship Id="rId26" Type="http://schemas.openxmlformats.org/officeDocument/2006/relationships/hyperlink" Target="http://arwjmetp01.mw.na.cat.com:8080/jenkins/job/GSN%20Regression%20Testing/GSN_Portal_Running_Results/emailable-report.html" TargetMode="External"/><Relationship Id="rId39" Type="http://schemas.openxmlformats.org/officeDocument/2006/relationships/hyperlink" Target="http://arwjmetp01.mw.na.cat.com:8080/jenkins/job/GSN%20Regression%20Testing/GSN_Portal_Running_Results/emailable-report.html" TargetMode="External"/><Relationship Id="rId21" Type="http://schemas.openxmlformats.org/officeDocument/2006/relationships/hyperlink" Target="http://arwjmetp01.mw.na.cat.com:8080/jenkins/job/GSN%20Regression%20Testing/GSN_Portal_Running_Results/emailable-report.html" TargetMode="External"/><Relationship Id="rId34" Type="http://schemas.openxmlformats.org/officeDocument/2006/relationships/hyperlink" Target="http://arwjmetp01.mw.na.cat.com:8080/jenkins/job/GSN%20Regression%20Testing/GSN_Portal_Running_Results/emailable-report.html" TargetMode="External"/><Relationship Id="rId42" Type="http://schemas.openxmlformats.org/officeDocument/2006/relationships/hyperlink" Target="http://arwjmetp01.mw.na.cat.com:8080/jenkins/job/GSN%20Regression%20Testing/GSN_Portal_Running_Results/emailable-report.html" TargetMode="External"/><Relationship Id="rId47" Type="http://schemas.openxmlformats.org/officeDocument/2006/relationships/hyperlink" Target="http://arwjmetp01.mw.na.cat.com:8080/jenkins/job/GSN%20Regression%20Testing/GSN_Portal_Running_Results/emailable-report.html" TargetMode="External"/><Relationship Id="rId50" Type="http://schemas.openxmlformats.org/officeDocument/2006/relationships/hyperlink" Target="http://arwjmetp01.mw.na.cat.com:8080/jenkins/job/GSN%20Regression%20Testing/GSN_Portal_Running_Results/emailable-report.html" TargetMode="External"/><Relationship Id="rId55" Type="http://schemas.openxmlformats.org/officeDocument/2006/relationships/hyperlink" Target="http://arwjmetp01.mw.na.cat.com:8080/jenkins/job/GSN%20Regression%20Testing/GSN_Portal_Running_Results/emailable-report.html" TargetMode="External"/><Relationship Id="rId63" Type="http://schemas.openxmlformats.org/officeDocument/2006/relationships/hyperlink" Target="http://arwjmetp01.mw.na.cat.com:8080/jenkins/job/GSN%20Regression%20Testing/GSN_Portal_Running_Results/emailable-report.html" TargetMode="External"/><Relationship Id="rId68" Type="http://schemas.openxmlformats.org/officeDocument/2006/relationships/hyperlink" Target="http://arwjmetp01.mw.na.cat.com:8080/jenkins/job/GSN%20Regression%20Testing/GSN_Portal_Running_Results/emailable-report.html" TargetMode="External"/><Relationship Id="rId7" Type="http://schemas.openxmlformats.org/officeDocument/2006/relationships/hyperlink" Target="http://arwjmetp01.mw.na.cat.com:8080/jenkins/job/GSN%20Regression%20Testing/GSN_Portal_Running_Results/emailable-report.html" TargetMode="External"/><Relationship Id="rId2" Type="http://schemas.openxmlformats.org/officeDocument/2006/relationships/hyperlink" Target="http://arwjmetp01.mw.na.cat.com:8080/jenkins/job/GSN%20Regression%20Testing/GSN_Portal_Running_Results/emailable-report.html" TargetMode="External"/><Relationship Id="rId16" Type="http://schemas.openxmlformats.org/officeDocument/2006/relationships/hyperlink" Target="http://arwjmetp01.mw.na.cat.com:8080/jenkins/job/GSN%20Regression%20Testing/GSN_Portal_Running_Results/emailable-report.html" TargetMode="External"/><Relationship Id="rId29" Type="http://schemas.openxmlformats.org/officeDocument/2006/relationships/hyperlink" Target="http://arwjmetp01.mw.na.cat.com:8080/jenkins/job/GSN%20Regression%20Testing/GSN_Portal_Running_Results/emailable-report.html" TargetMode="External"/><Relationship Id="rId1" Type="http://schemas.openxmlformats.org/officeDocument/2006/relationships/hyperlink" Target="http://arwjmetp01.mw.na.cat.com:8080/jenkins/job/GSN%20Regression%20Testing/GSN_Portal_Running_Results/emailable-report.html" TargetMode="External"/><Relationship Id="rId6" Type="http://schemas.openxmlformats.org/officeDocument/2006/relationships/hyperlink" Target="http://arwjmetp01.mw.na.cat.com:8080/jenkins/job/GSN%20Regression%20Testing/GSN_Portal_Running_Results/emailable-report.html" TargetMode="External"/><Relationship Id="rId11" Type="http://schemas.openxmlformats.org/officeDocument/2006/relationships/hyperlink" Target="http://arwjmetp01.mw.na.cat.com:8080/jenkins/job/GSN%20Regression%20Testing/GSN_Portal_Running_Results/emailable-report.html" TargetMode="External"/><Relationship Id="rId24" Type="http://schemas.openxmlformats.org/officeDocument/2006/relationships/hyperlink" Target="http://arwjmetp01.mw.na.cat.com:8080/jenkins/job/GSN%20Regression%20Testing/GSN_Portal_Running_Results/emailable-report.html" TargetMode="External"/><Relationship Id="rId32" Type="http://schemas.openxmlformats.org/officeDocument/2006/relationships/hyperlink" Target="http://arwjmetp01.mw.na.cat.com:8080/jenkins/job/GSN%20Regression%20Testing/GSN_Portal_Running_Results/emailable-report.html" TargetMode="External"/><Relationship Id="rId37" Type="http://schemas.openxmlformats.org/officeDocument/2006/relationships/hyperlink" Target="http://arwjmetp01.mw.na.cat.com:8080/jenkins/job/GSN%20Regression%20Testing/GSN_Portal_Running_Results/emailable-report.html" TargetMode="External"/><Relationship Id="rId40" Type="http://schemas.openxmlformats.org/officeDocument/2006/relationships/hyperlink" Target="http://arwjmetp01.mw.na.cat.com:8080/jenkins/job/GSN%20Regression%20Testing/GSN_Portal_Running_Results/emailable-report.html" TargetMode="External"/><Relationship Id="rId45" Type="http://schemas.openxmlformats.org/officeDocument/2006/relationships/hyperlink" Target="http://arwjmetp01.mw.na.cat.com:8080/jenkins/job/GSN%20Regression%20Testing/GSN_Portal_Running_Results/emailable-report.html" TargetMode="External"/><Relationship Id="rId53" Type="http://schemas.openxmlformats.org/officeDocument/2006/relationships/hyperlink" Target="http://arwjmetp01.mw.na.cat.com:8080/jenkins/job/GSN%20Regression%20Testing/GSN_Portal_Running_Results/emailable-report.html" TargetMode="External"/><Relationship Id="rId58" Type="http://schemas.openxmlformats.org/officeDocument/2006/relationships/hyperlink" Target="http://arwjmetp01.mw.na.cat.com:8080/jenkins/job/GSN%20Regression%20Testing/GSN_Portal_Running_Results/emailable-report.html" TargetMode="External"/><Relationship Id="rId66" Type="http://schemas.openxmlformats.org/officeDocument/2006/relationships/hyperlink" Target="http://arwjmetp01.mw.na.cat.com:8080/jenkins/job/GSN%20Regression%20Testing/GSN_Portal_Running_Results/emailable-report.html" TargetMode="External"/><Relationship Id="rId5" Type="http://schemas.openxmlformats.org/officeDocument/2006/relationships/hyperlink" Target="http://arwjmetp01.mw.na.cat.com:8080/jenkins/job/GSN%20Regression%20Testing/GSN_Portal_Running_Results/emailable-report.html" TargetMode="External"/><Relationship Id="rId15" Type="http://schemas.openxmlformats.org/officeDocument/2006/relationships/hyperlink" Target="http://arwjmetp01.mw.na.cat.com:8080/jenkins/job/GSN%20Regression%20Testing/GSN_Portal_Running_Results/emailable-report.html" TargetMode="External"/><Relationship Id="rId23" Type="http://schemas.openxmlformats.org/officeDocument/2006/relationships/hyperlink" Target="http://arwjmetp01.mw.na.cat.com:8080/jenkins/job/GSN%20Regression%20Testing/GSN_Portal_Running_Results/emailable-report.html" TargetMode="External"/><Relationship Id="rId28" Type="http://schemas.openxmlformats.org/officeDocument/2006/relationships/hyperlink" Target="http://arwjmetp01.mw.na.cat.com:8080/jenkins/job/GSN%20Regression%20Testing/GSN_Portal_Running_Results/emailable-report.html" TargetMode="External"/><Relationship Id="rId36" Type="http://schemas.openxmlformats.org/officeDocument/2006/relationships/hyperlink" Target="http://arwjmetp01.mw.na.cat.com:8080/jenkins/job/GSN%20Regression%20Testing/GSN_Portal_Running_Results/emailable-report.html" TargetMode="External"/><Relationship Id="rId49" Type="http://schemas.openxmlformats.org/officeDocument/2006/relationships/hyperlink" Target="http://arwjmetp01.mw.na.cat.com:8080/jenkins/job/GSN%20Regression%20Testing/GSN_Portal_Running_Results/emailable-report.html" TargetMode="External"/><Relationship Id="rId57" Type="http://schemas.openxmlformats.org/officeDocument/2006/relationships/hyperlink" Target="http://arwjmetp01.mw.na.cat.com:8080/jenkins/job/GSN%20Regression%20Testing/GSN_Portal_Running_Results/emailable-report.html" TargetMode="External"/><Relationship Id="rId61" Type="http://schemas.openxmlformats.org/officeDocument/2006/relationships/hyperlink" Target="http://arwjmetp01.mw.na.cat.com:8080/jenkins/job/GSN%20Regression%20Testing/GSN_Portal_Running_Results/emailable-report.html" TargetMode="External"/><Relationship Id="rId10" Type="http://schemas.openxmlformats.org/officeDocument/2006/relationships/hyperlink" Target="http://arwjmetp01.mw.na.cat.com:8080/jenkins/job/GSN%20Regression%20Testing/GSN_Portal_Running_Results/emailable-report.html" TargetMode="External"/><Relationship Id="rId19" Type="http://schemas.openxmlformats.org/officeDocument/2006/relationships/hyperlink" Target="http://arwjmetp01.mw.na.cat.com:8080/jenkins/job/GSN%20Regression%20Testing/GSN_Portal_Running_Results/emailable-report.html" TargetMode="External"/><Relationship Id="rId31" Type="http://schemas.openxmlformats.org/officeDocument/2006/relationships/hyperlink" Target="http://arwjmetp01.mw.na.cat.com:8080/jenkins/job/GSN%20Regression%20Testing/GSN_Portal_Running_Results/emailable-report.html" TargetMode="External"/><Relationship Id="rId44" Type="http://schemas.openxmlformats.org/officeDocument/2006/relationships/hyperlink" Target="http://arwjmetp01.mw.na.cat.com:8080/jenkins/job/GSN%20Regression%20Testing/GSN_Portal_Running_Results/emailable-report.html" TargetMode="External"/><Relationship Id="rId52" Type="http://schemas.openxmlformats.org/officeDocument/2006/relationships/hyperlink" Target="http://arwjmetp01.mw.na.cat.com:8080/jenkins/job/GSN%20Regression%20Testing/GSN_Portal_Running_Results/emailable-report.html" TargetMode="External"/><Relationship Id="rId60" Type="http://schemas.openxmlformats.org/officeDocument/2006/relationships/hyperlink" Target="http://arwjmetp01.mw.na.cat.com:8080/jenkins/job/GSN%20Regression%20Testing/GSN_Portal_Running_Results/emailable-report.html" TargetMode="External"/><Relationship Id="rId65" Type="http://schemas.openxmlformats.org/officeDocument/2006/relationships/hyperlink" Target="http://arwjmetp01.mw.na.cat.com:8080/jenkins/job/GSN%20Regression%20Testing/GSN_Portal_Running_Results/emailable-report.html" TargetMode="External"/><Relationship Id="rId4" Type="http://schemas.openxmlformats.org/officeDocument/2006/relationships/hyperlink" Target="http://arwjmetp01.mw.na.cat.com:8080/jenkins/job/GSN%20Regression%20Testing/GSN_Portal_Running_Results/emailable-report.html" TargetMode="External"/><Relationship Id="rId9" Type="http://schemas.openxmlformats.org/officeDocument/2006/relationships/hyperlink" Target="http://arwjmetp01.mw.na.cat.com:8080/jenkins/job/GSN%20Regression%20Testing/GSN_Portal_Running_Results/emailable-report.html" TargetMode="External"/><Relationship Id="rId14" Type="http://schemas.openxmlformats.org/officeDocument/2006/relationships/hyperlink" Target="http://arwjmetp01.mw.na.cat.com:8080/jenkins/job/GSN%20Regression%20Testing/GSN_Portal_Running_Results/emailable-report.html" TargetMode="External"/><Relationship Id="rId22" Type="http://schemas.openxmlformats.org/officeDocument/2006/relationships/hyperlink" Target="http://arwjmetp01.mw.na.cat.com:8080/jenkins/job/GSN%20Regression%20Testing/GSN_Portal_Running_Results/emailable-report.html" TargetMode="External"/><Relationship Id="rId27" Type="http://schemas.openxmlformats.org/officeDocument/2006/relationships/hyperlink" Target="http://arwjmetp01.mw.na.cat.com:8080/jenkins/job/GSN%20Regression%20Testing/GSN_Portal_Running_Results/emailable-report.html" TargetMode="External"/><Relationship Id="rId30" Type="http://schemas.openxmlformats.org/officeDocument/2006/relationships/hyperlink" Target="http://arwjmetp01.mw.na.cat.com:8080/jenkins/job/GSN%20Regression%20Testing/GSN_Portal_Running_Results/emailable-report.html" TargetMode="External"/><Relationship Id="rId35" Type="http://schemas.openxmlformats.org/officeDocument/2006/relationships/hyperlink" Target="http://arwjmetp01.mw.na.cat.com:8080/jenkins/job/GSN%20Regression%20Testing/GSN_Portal_Running_Results/emailable-report.html" TargetMode="External"/><Relationship Id="rId43" Type="http://schemas.openxmlformats.org/officeDocument/2006/relationships/hyperlink" Target="http://arwjmetp01.mw.na.cat.com:8080/jenkins/job/GSN%20Regression%20Testing/GSN_Portal_Running_Results/emailable-report.html" TargetMode="External"/><Relationship Id="rId48" Type="http://schemas.openxmlformats.org/officeDocument/2006/relationships/hyperlink" Target="http://arwjmetp01.mw.na.cat.com:8080/jenkins/job/GSN%20Regression%20Testing/GSN_Portal_Running_Results/emailable-report.html" TargetMode="External"/><Relationship Id="rId56" Type="http://schemas.openxmlformats.org/officeDocument/2006/relationships/hyperlink" Target="http://arwjmetp01.mw.na.cat.com:8080/jenkins/job/GSN%20Regression%20Testing/GSN_Portal_Running_Results/emailable-report.html" TargetMode="External"/><Relationship Id="rId64" Type="http://schemas.openxmlformats.org/officeDocument/2006/relationships/hyperlink" Target="http://arwjmetp01.mw.na.cat.com:8080/jenkins/job/GSN%20Regression%20Testing/GSN_Portal_Running_Results/emailable-report.html" TargetMode="External"/><Relationship Id="rId69" Type="http://schemas.openxmlformats.org/officeDocument/2006/relationships/hyperlink" Target="http://arwjmetp01.mw.na.cat.com:8080/jenkins/job/GSN%20Regression%20Testing/GSN_Portal_Running_Results/emailable-report.html" TargetMode="External"/><Relationship Id="rId8" Type="http://schemas.openxmlformats.org/officeDocument/2006/relationships/hyperlink" Target="http://arwjmetp01.mw.na.cat.com:8080/jenkins/job/GSN%20Regression%20Testing/GSN_Portal_Running_Results/emailable-report.html" TargetMode="External"/><Relationship Id="rId51" Type="http://schemas.openxmlformats.org/officeDocument/2006/relationships/hyperlink" Target="http://arwjmetp01.mw.na.cat.com:8080/jenkins/job/GSN%20Regression%20Testing/GSN_Portal_Running_Results/emailable-report.html" TargetMode="External"/><Relationship Id="rId3" Type="http://schemas.openxmlformats.org/officeDocument/2006/relationships/hyperlink" Target="http://arwjmetp01.mw.na.cat.com:8080/jenkins/job/GSN%20Regression%20Testing/GSN_Portal_Running_Results/emailable-report.html" TargetMode="External"/><Relationship Id="rId12" Type="http://schemas.openxmlformats.org/officeDocument/2006/relationships/hyperlink" Target="http://arwjmetp01.mw.na.cat.com:8080/jenkins/job/GSN%20Regression%20Testing/GSN_Portal_Running_Results/emailable-report.html" TargetMode="External"/><Relationship Id="rId17" Type="http://schemas.openxmlformats.org/officeDocument/2006/relationships/hyperlink" Target="http://arwjmetp01.mw.na.cat.com:8080/jenkins/job/GSN%20Regression%20Testing/GSN_Portal_Running_Results/emailable-report.html" TargetMode="External"/><Relationship Id="rId25" Type="http://schemas.openxmlformats.org/officeDocument/2006/relationships/hyperlink" Target="http://arwjmetp01.mw.na.cat.com:8080/jenkins/job/GSN%20Regression%20Testing/GSN_Portal_Running_Results/emailable-report.html" TargetMode="External"/><Relationship Id="rId33" Type="http://schemas.openxmlformats.org/officeDocument/2006/relationships/hyperlink" Target="http://arwjmetp01.mw.na.cat.com:8080/jenkins/job/GSN%20Regression%20Testing/GSN_Portal_Running_Results/emailable-report.html" TargetMode="External"/><Relationship Id="rId38" Type="http://schemas.openxmlformats.org/officeDocument/2006/relationships/hyperlink" Target="http://arwjmetp01.mw.na.cat.com:8080/jenkins/job/GSN%20Regression%20Testing/GSN_Portal_Running_Results/emailable-report.html" TargetMode="External"/><Relationship Id="rId46" Type="http://schemas.openxmlformats.org/officeDocument/2006/relationships/hyperlink" Target="http://arwjmetp01.mw.na.cat.com:8080/jenkins/job/GSN%20Regression%20Testing/GSN_Portal_Running_Results/emailable-report.html" TargetMode="External"/><Relationship Id="rId59" Type="http://schemas.openxmlformats.org/officeDocument/2006/relationships/hyperlink" Target="http://arwjmetp01.mw.na.cat.com:8080/jenkins/job/GSN%20Regression%20Testing/GSN_Portal_Running_Results/emailable-report.html" TargetMode="External"/><Relationship Id="rId67" Type="http://schemas.openxmlformats.org/officeDocument/2006/relationships/hyperlink" Target="http://arwjmetp01.mw.na.cat.com:8080/jenkins/job/GSN%20Regression%20Testing/GSN_Portal_Running_Results/emailable-report.html" TargetMode="External"/><Relationship Id="rId20" Type="http://schemas.openxmlformats.org/officeDocument/2006/relationships/hyperlink" Target="http://arwjmetp01.mw.na.cat.com:8080/jenkins/job/GSN%20Regression%20Testing/GSN_Portal_Running_Results/emailable-report.html" TargetMode="External"/><Relationship Id="rId41" Type="http://schemas.openxmlformats.org/officeDocument/2006/relationships/hyperlink" Target="http://arwjmetp01.mw.na.cat.com:8080/jenkins/job/GSN%20Regression%20Testing/GSN_Portal_Running_Results/emailable-report.html" TargetMode="External"/><Relationship Id="rId54" Type="http://schemas.openxmlformats.org/officeDocument/2006/relationships/hyperlink" Target="http://arwjmetp01.mw.na.cat.com:8080/jenkins/job/GSN%20Regression%20Testing/GSN_Portal_Running_Results/emailable-report.html" TargetMode="External"/><Relationship Id="rId62" Type="http://schemas.openxmlformats.org/officeDocument/2006/relationships/hyperlink" Target="http://arwjmetp01.mw.na.cat.com:8080/jenkins/job/GSN%20Regression%20Testing/GSN_Portal_Running_Results/emailable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B22" sqref="B22"/>
    </sheetView>
  </sheetViews>
  <sheetFormatPr defaultColWidth="9.140625" defaultRowHeight="12.75"/>
  <cols>
    <col min="1" max="1" width="28.85546875" style="2" customWidth="1" collapsed="1"/>
    <col min="2" max="2" width="67.85546875" style="2" bestFit="1" customWidth="1" collapsed="1"/>
    <col min="3" max="16384" width="9.140625" style="2" collapsed="1"/>
  </cols>
  <sheetData>
    <row r="2" spans="1:2">
      <c r="A2" s="39" t="s">
        <v>6</v>
      </c>
      <c r="B2" s="39"/>
    </row>
    <row r="3" spans="1:2" ht="25.5">
      <c r="A3" s="3" t="s">
        <v>7</v>
      </c>
      <c r="B3" s="4" t="s">
        <v>9</v>
      </c>
    </row>
    <row r="4" spans="1:2" ht="25.5">
      <c r="A4" s="3" t="s">
        <v>5</v>
      </c>
      <c r="B4" s="4" t="s">
        <v>16</v>
      </c>
    </row>
    <row r="5" spans="1:2">
      <c r="A5" s="3" t="s">
        <v>3</v>
      </c>
      <c r="B5" s="4" t="s">
        <v>10</v>
      </c>
    </row>
    <row r="6" spans="1:2" ht="25.5">
      <c r="A6" s="3" t="s">
        <v>4</v>
      </c>
      <c r="B6" s="4" t="s">
        <v>11</v>
      </c>
    </row>
    <row r="7" spans="1:2">
      <c r="A7" s="3" t="s">
        <v>14</v>
      </c>
      <c r="B7" s="4" t="s">
        <v>15</v>
      </c>
    </row>
    <row r="8" spans="1:2" ht="38.25">
      <c r="A8" s="3" t="s">
        <v>8</v>
      </c>
      <c r="B8" s="4" t="s">
        <v>12</v>
      </c>
    </row>
    <row r="15" spans="1:2" ht="12.75" customHeight="1"/>
    <row r="16" spans="1:2" ht="12.75" customHeight="1"/>
    <row r="17" ht="12.75" customHeight="1"/>
  </sheetData>
  <mergeCells count="1">
    <mergeCell ref="A2:B2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"/>
  <sheetViews>
    <sheetView workbookViewId="0">
      <selection activeCell="A24" sqref="A24"/>
    </sheetView>
  </sheetViews>
  <sheetFormatPr defaultRowHeight="15"/>
  <cols>
    <col min="1" max="1" width="161.28515625" bestFit="1" customWidth="1" collapsed="1"/>
  </cols>
  <sheetData>
    <row r="4" spans="1:1">
      <c r="A4" s="16" t="s">
        <v>30</v>
      </c>
    </row>
    <row r="5" spans="1:1">
      <c r="A5" s="17" t="s">
        <v>31</v>
      </c>
    </row>
    <row r="6" spans="1:1">
      <c r="A6" s="17" t="s">
        <v>36</v>
      </c>
    </row>
    <row r="7" spans="1:1">
      <c r="A7" s="17" t="s">
        <v>32</v>
      </c>
    </row>
    <row r="8" spans="1:1">
      <c r="A8" s="18" t="s">
        <v>34</v>
      </c>
    </row>
    <row r="9" spans="1:1">
      <c r="A9" s="18" t="s">
        <v>33</v>
      </c>
    </row>
    <row r="10" spans="1:1">
      <c r="A10" s="18" t="s">
        <v>35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3" sqref="C3"/>
    </sheetView>
  </sheetViews>
  <sheetFormatPr defaultColWidth="9.140625" defaultRowHeight="12.75"/>
  <cols>
    <col min="1" max="1" width="15.42578125" style="5" bestFit="1" customWidth="1" collapsed="1"/>
    <col min="2" max="2" width="15.42578125" style="5" customWidth="1" collapsed="1"/>
    <col min="3" max="3" width="13.5703125" style="5" bestFit="1" customWidth="1" collapsed="1"/>
    <col min="4" max="4" width="8.28515625" style="5" bestFit="1" customWidth="1" collapsed="1"/>
    <col min="5" max="5" width="7.28515625" style="5" bestFit="1" customWidth="1" collapsed="1"/>
    <col min="6" max="6" width="10.28515625" style="5" bestFit="1" customWidth="1" collapsed="1"/>
    <col min="7" max="7" width="10.42578125" style="5" customWidth="1" collapsed="1"/>
    <col min="8" max="8" width="10.85546875" style="5" customWidth="1" collapsed="1"/>
    <col min="9" max="9" width="8.5703125" style="5" bestFit="1" customWidth="1" collapsed="1"/>
    <col min="10" max="10" width="18.42578125" style="5" bestFit="1" customWidth="1" collapsed="1"/>
    <col min="11" max="11" width="11.28515625" style="5" bestFit="1" customWidth="1" collapsed="1"/>
    <col min="12" max="12" width="12.28515625" style="5" bestFit="1" customWidth="1" collapsed="1"/>
    <col min="13" max="16384" width="9.140625" style="5" collapsed="1"/>
  </cols>
  <sheetData>
    <row r="1" spans="1:12" ht="24" thickBot="1">
      <c r="A1" s="40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35.25" thickBot="1">
      <c r="A2" s="8" t="s">
        <v>13</v>
      </c>
      <c r="B2" s="10" t="s">
        <v>38</v>
      </c>
      <c r="C2" s="9" t="s">
        <v>18</v>
      </c>
      <c r="D2" s="9" t="s">
        <v>19</v>
      </c>
      <c r="E2" s="9" t="s">
        <v>20</v>
      </c>
      <c r="F2" s="9" t="s">
        <v>23</v>
      </c>
      <c r="G2" s="9" t="s">
        <v>7</v>
      </c>
      <c r="H2" s="9" t="s">
        <v>22</v>
      </c>
      <c r="I2" s="9" t="s">
        <v>21</v>
      </c>
      <c r="J2" s="9" t="s">
        <v>4</v>
      </c>
      <c r="K2" s="10" t="s">
        <v>14</v>
      </c>
      <c r="L2" s="10" t="s">
        <v>8</v>
      </c>
    </row>
    <row r="3" spans="1:12" ht="15.75" thickBot="1">
      <c r="A3" s="11" t="s">
        <v>37</v>
      </c>
      <c r="B3" s="21" t="s">
        <v>182</v>
      </c>
      <c r="C3" s="12">
        <f>D3+E3</f>
        <v>135</v>
      </c>
      <c r="D3" s="12">
        <v>108</v>
      </c>
      <c r="E3" s="12">
        <v>27</v>
      </c>
      <c r="F3" s="12">
        <f>I3+J3+K3</f>
        <v>0</v>
      </c>
      <c r="G3" s="12">
        <f>COUNTIFS('Fail Analysis'!B:B, "Possible Defect")</f>
        <v>0</v>
      </c>
      <c r="H3" s="12">
        <f>COUNTIFS('Fail Analysis'!B:B, "Known Defect")</f>
        <v>0</v>
      </c>
      <c r="I3" s="12">
        <f>COUNTIFS('Fail Analysis'!B:B, "Caused by Env")</f>
        <v>0</v>
      </c>
      <c r="J3" s="12">
        <f>COUNTIFS('Fail Analysis'!B:B, "Caused by Feature")</f>
        <v>0</v>
      </c>
      <c r="K3" s="12">
        <f>COUNTIFS('Fail Analysis'!B:B, "Script Not Stable")</f>
        <v>0</v>
      </c>
      <c r="L3" s="13">
        <f>COUNTIFS('Fail Analysis'!B:B, "Blocked by Question")</f>
        <v>0</v>
      </c>
    </row>
    <row r="4" spans="1:12">
      <c r="D4" s="6"/>
      <c r="E4" s="6"/>
      <c r="F4" s="6"/>
    </row>
    <row r="5" spans="1:12">
      <c r="D5" s="6"/>
      <c r="E5" s="6"/>
      <c r="F5" s="6"/>
    </row>
    <row r="6" spans="1:12">
      <c r="D6" s="6"/>
      <c r="E6" s="6"/>
      <c r="F6" s="6"/>
    </row>
    <row r="7" spans="1:12">
      <c r="D7" s="6"/>
      <c r="E7" s="6"/>
      <c r="F7" s="6"/>
    </row>
    <row r="8" spans="1:12">
      <c r="D8" s="6"/>
      <c r="E8" s="6"/>
      <c r="F8" s="6"/>
    </row>
    <row r="9" spans="1:12">
      <c r="C9" s="6"/>
      <c r="D9" s="6"/>
      <c r="E9" s="6"/>
    </row>
    <row r="10" spans="1:12">
      <c r="C10" s="6"/>
      <c r="D10" s="6"/>
      <c r="E10" s="6"/>
    </row>
    <row r="11" spans="1:12">
      <c r="D11" s="6"/>
      <c r="E11" s="6"/>
      <c r="F11" s="6"/>
    </row>
    <row r="12" spans="1:12">
      <c r="D12" s="6"/>
      <c r="E12" s="6"/>
      <c r="F12" s="6"/>
    </row>
    <row r="13" spans="1:12">
      <c r="D13" s="6"/>
      <c r="E13" s="6"/>
      <c r="F13" s="6"/>
    </row>
    <row r="14" spans="1:12">
      <c r="D14" s="6"/>
      <c r="E14" s="6"/>
      <c r="F14" s="6"/>
    </row>
    <row r="15" spans="1:12">
      <c r="D15" s="6"/>
      <c r="E15" s="6"/>
      <c r="F15" s="6"/>
    </row>
    <row r="16" spans="1:12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  <row r="24" spans="4:6">
      <c r="D24" s="6"/>
      <c r="E24" s="6"/>
      <c r="F24" s="6"/>
    </row>
    <row r="25" spans="4:6">
      <c r="D25" s="6"/>
      <c r="E25" s="6"/>
      <c r="F25" s="6"/>
    </row>
    <row r="26" spans="4:6" ht="17.25" customHeight="1">
      <c r="D26" s="6"/>
      <c r="E26" s="6"/>
      <c r="F26" s="6"/>
    </row>
    <row r="27" spans="4:6">
      <c r="D27" s="6"/>
      <c r="E27" s="6"/>
      <c r="F27" s="6"/>
    </row>
    <row r="28" spans="4:6">
      <c r="D28" s="6"/>
      <c r="E28" s="6"/>
      <c r="F28" s="6"/>
    </row>
    <row r="29" spans="4:6">
      <c r="D29" s="6"/>
      <c r="E29" s="6"/>
      <c r="F29" s="6"/>
    </row>
    <row r="30" spans="4:6">
      <c r="D30" s="6"/>
      <c r="E30" s="6"/>
      <c r="F30" s="6"/>
    </row>
  </sheetData>
  <mergeCells count="1">
    <mergeCell ref="A1:L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85" zoomScaleNormal="85" workbookViewId="0">
      <selection activeCell="B7" sqref="B7"/>
    </sheetView>
  </sheetViews>
  <sheetFormatPr defaultColWidth="9.140625" defaultRowHeight="15"/>
  <cols>
    <col min="1" max="1" width="71.5703125" style="30" customWidth="1" collapsed="1"/>
    <col min="2" max="2" width="35.28515625" style="36" customWidth="1" collapsed="1"/>
    <col min="3" max="3" width="95" style="19" customWidth="1" collapsed="1"/>
    <col min="4" max="4" width="18.42578125" style="37" bestFit="1" customWidth="1" collapsed="1"/>
    <col min="5" max="5" width="12" style="7" bestFit="1" customWidth="1" collapsed="1"/>
    <col min="6" max="16384" width="9.140625" style="7" collapsed="1"/>
  </cols>
  <sheetData>
    <row r="1" spans="1:5" ht="23.25" customHeight="1">
      <c r="A1" s="20" t="s">
        <v>39</v>
      </c>
      <c r="B1" s="20" t="s">
        <v>0</v>
      </c>
      <c r="C1" s="20" t="s">
        <v>1</v>
      </c>
      <c r="D1" s="38" t="s">
        <v>180</v>
      </c>
      <c r="E1" s="29" t="s">
        <v>2</v>
      </c>
    </row>
  </sheetData>
  <autoFilter ref="A1:E21">
    <sortState ref="A2:E47">
      <sortCondition ref="A1"/>
    </sortState>
  </autoFilter>
  <dataConsolidate/>
  <dataValidations count="1">
    <dataValidation type="list" allowBlank="1" showInputMessage="1" showErrorMessage="1" sqref="E22:E1048576 E1">
      <formula1>"Fixed, Not Started, In Progress, No Need Update Now"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Sheet6!$A:$A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/>
  <cols>
    <col min="1" max="1" width="18" bestFit="1" customWidth="1" collapsed="1"/>
  </cols>
  <sheetData>
    <row r="1" spans="1:1">
      <c r="A1" t="s">
        <v>7</v>
      </c>
    </row>
    <row r="2" spans="1:1">
      <c r="A2" t="s">
        <v>14</v>
      </c>
    </row>
    <row r="3" spans="1:1">
      <c r="A3" t="s">
        <v>5</v>
      </c>
    </row>
    <row r="4" spans="1:1">
      <c r="A4" t="s">
        <v>3</v>
      </c>
    </row>
    <row r="5" spans="1:1">
      <c r="A5" t="s">
        <v>179</v>
      </c>
    </row>
    <row r="6" spans="1:1">
      <c r="A6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Normal="100" workbookViewId="0">
      <selection activeCell="B10" sqref="B10"/>
    </sheetView>
  </sheetViews>
  <sheetFormatPr defaultRowHeight="15"/>
  <cols>
    <col min="1" max="1" width="8.42578125" style="24" bestFit="1" customWidth="1" collapsed="1"/>
    <col min="2" max="2" width="72" style="23" customWidth="1" collapsed="1"/>
    <col min="3" max="3" width="15.5703125" style="33" bestFit="1" customWidth="1" collapsed="1"/>
    <col min="4" max="4" width="87.85546875" style="32" bestFit="1" customWidth="1" collapsed="1"/>
    <col min="5" max="16384" width="9.140625" style="23" collapsed="1"/>
  </cols>
  <sheetData>
    <row r="1" spans="1:4" ht="45">
      <c r="A1" s="31" t="s">
        <v>24</v>
      </c>
      <c r="B1" s="34" t="s">
        <v>25</v>
      </c>
      <c r="C1" s="35" t="s">
        <v>26</v>
      </c>
      <c r="D1" s="35" t="s">
        <v>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8" sqref="A18"/>
    </sheetView>
  </sheetViews>
  <sheetFormatPr defaultRowHeight="15"/>
  <cols>
    <col min="1" max="1" width="139.28515625" bestFit="1" customWidth="1" collapsed="1"/>
    <col min="2" max="2" width="15.85546875" bestFit="1" customWidth="1" collapsed="1"/>
    <col min="3" max="3" width="39.28515625" customWidth="1" collapsed="1"/>
  </cols>
  <sheetData>
    <row r="1" spans="1:3">
      <c r="A1" s="15" t="s">
        <v>27</v>
      </c>
      <c r="B1" s="15" t="s">
        <v>28</v>
      </c>
      <c r="C1" s="15" t="s">
        <v>29</v>
      </c>
    </row>
    <row r="2" spans="1:3">
      <c r="A2" s="1"/>
      <c r="B2" s="14"/>
      <c r="C2" s="22"/>
    </row>
    <row r="3" spans="1:3">
      <c r="A3" s="1"/>
      <c r="B3" s="14"/>
      <c r="C3" s="14"/>
    </row>
    <row r="4" spans="1:3">
      <c r="C4" s="1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M13" sqref="M13"/>
    </sheetView>
  </sheetViews>
  <sheetFormatPr defaultRowHeight="15"/>
  <sheetData>
    <row r="1" spans="1:2">
      <c r="A1" t="s">
        <v>181</v>
      </c>
      <c r="B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70" workbookViewId="0">
      <selection sqref="A1:A70"/>
    </sheetView>
  </sheetViews>
  <sheetFormatPr defaultRowHeight="15"/>
  <sheetData>
    <row r="1" spans="1:4" ht="319.5" thickBot="1">
      <c r="A1" s="25" t="s">
        <v>96</v>
      </c>
      <c r="B1" s="26" t="s">
        <v>97</v>
      </c>
      <c r="C1" s="25">
        <v>1444358926020</v>
      </c>
      <c r="D1" s="25">
        <v>324593</v>
      </c>
    </row>
    <row r="2" spans="1:4" ht="300.75" thickBot="1">
      <c r="A2" s="27" t="s">
        <v>98</v>
      </c>
      <c r="B2" s="28" t="s">
        <v>99</v>
      </c>
      <c r="C2" s="27">
        <v>1444359257762</v>
      </c>
      <c r="D2" s="27">
        <v>333111</v>
      </c>
    </row>
    <row r="3" spans="1:4" ht="319.5" thickBot="1">
      <c r="A3" s="25" t="s">
        <v>100</v>
      </c>
      <c r="B3" s="26" t="s">
        <v>101</v>
      </c>
      <c r="C3" s="25">
        <v>1444359597573</v>
      </c>
      <c r="D3" s="25">
        <v>43321</v>
      </c>
    </row>
    <row r="4" spans="1:4" ht="319.5" thickBot="1">
      <c r="A4" s="27" t="s">
        <v>102</v>
      </c>
      <c r="B4" s="28" t="s">
        <v>103</v>
      </c>
      <c r="C4" s="27">
        <v>1444359647490</v>
      </c>
      <c r="D4" s="27">
        <v>27846</v>
      </c>
    </row>
    <row r="5" spans="1:4" ht="282" thickBot="1">
      <c r="A5" s="25" t="s">
        <v>46</v>
      </c>
      <c r="B5" s="26" t="s">
        <v>104</v>
      </c>
      <c r="C5" s="25">
        <v>1444359682220</v>
      </c>
      <c r="D5" s="25">
        <v>10198</v>
      </c>
    </row>
    <row r="6" spans="1:4" ht="319.5" thickBot="1">
      <c r="A6" s="27" t="s">
        <v>105</v>
      </c>
      <c r="B6" s="28" t="s">
        <v>106</v>
      </c>
      <c r="C6" s="27">
        <v>1444359699305</v>
      </c>
      <c r="D6" s="27">
        <v>318313</v>
      </c>
    </row>
    <row r="7" spans="1:4" ht="282" thickBot="1">
      <c r="A7" s="25" t="s">
        <v>47</v>
      </c>
      <c r="B7" s="26" t="s">
        <v>107</v>
      </c>
      <c r="C7" s="25">
        <v>1444360024580</v>
      </c>
      <c r="D7" s="25">
        <v>93063</v>
      </c>
    </row>
    <row r="8" spans="1:4" ht="300.75" thickBot="1">
      <c r="A8" s="27" t="s">
        <v>48</v>
      </c>
      <c r="B8" s="28" t="s">
        <v>108</v>
      </c>
      <c r="C8" s="27">
        <v>1444360124544</v>
      </c>
      <c r="D8" s="27">
        <v>315456</v>
      </c>
    </row>
    <row r="9" spans="1:4" ht="319.5" thickBot="1">
      <c r="A9" s="25" t="s">
        <v>49</v>
      </c>
      <c r="B9" s="26" t="s">
        <v>109</v>
      </c>
      <c r="C9" s="25">
        <v>1444360506684</v>
      </c>
      <c r="D9" s="25">
        <v>57871</v>
      </c>
    </row>
    <row r="10" spans="1:4" ht="300.75" thickBot="1">
      <c r="A10" s="27" t="s">
        <v>50</v>
      </c>
      <c r="B10" s="28" t="s">
        <v>110</v>
      </c>
      <c r="C10" s="27">
        <v>1444360627198</v>
      </c>
      <c r="D10" s="27">
        <v>363463</v>
      </c>
    </row>
    <row r="11" spans="1:4" ht="300.75" thickBot="1">
      <c r="A11" s="25" t="s">
        <v>111</v>
      </c>
      <c r="B11" s="26" t="s">
        <v>112</v>
      </c>
      <c r="C11" s="25">
        <v>1444360997448</v>
      </c>
      <c r="D11" s="25">
        <v>338743</v>
      </c>
    </row>
    <row r="12" spans="1:4" ht="300.75" thickBot="1">
      <c r="A12" s="27" t="s">
        <v>113</v>
      </c>
      <c r="B12" s="28" t="s">
        <v>114</v>
      </c>
      <c r="C12" s="27">
        <v>1444361342990</v>
      </c>
      <c r="D12" s="27">
        <v>323581</v>
      </c>
    </row>
    <row r="13" spans="1:4" ht="319.5" thickBot="1">
      <c r="A13" s="25" t="s">
        <v>51</v>
      </c>
      <c r="B13" s="26" t="s">
        <v>115</v>
      </c>
      <c r="C13" s="25">
        <v>1444361673428</v>
      </c>
      <c r="D13" s="25">
        <v>320642</v>
      </c>
    </row>
    <row r="14" spans="1:4" ht="300.75" thickBot="1">
      <c r="A14" s="27" t="s">
        <v>52</v>
      </c>
      <c r="B14" s="28" t="s">
        <v>116</v>
      </c>
      <c r="C14" s="27">
        <v>1444362000620</v>
      </c>
      <c r="D14" s="27">
        <v>329573</v>
      </c>
    </row>
    <row r="15" spans="1:4" ht="282" thickBot="1">
      <c r="A15" s="25" t="s">
        <v>117</v>
      </c>
      <c r="B15" s="26" t="s">
        <v>118</v>
      </c>
      <c r="C15" s="25">
        <v>1444362336495</v>
      </c>
      <c r="D15" s="25">
        <v>164303</v>
      </c>
    </row>
    <row r="16" spans="1:4" ht="282" thickBot="1">
      <c r="A16" s="27" t="s">
        <v>119</v>
      </c>
      <c r="B16" s="28" t="s">
        <v>120</v>
      </c>
      <c r="C16" s="27">
        <v>1444362894974</v>
      </c>
      <c r="D16" s="27">
        <v>332404</v>
      </c>
    </row>
    <row r="17" spans="1:4" ht="319.5" thickBot="1">
      <c r="A17" s="25" t="s">
        <v>53</v>
      </c>
      <c r="B17" s="26" t="s">
        <v>121</v>
      </c>
      <c r="C17" s="25">
        <v>1444363233769</v>
      </c>
      <c r="D17" s="25">
        <v>338424</v>
      </c>
    </row>
    <row r="18" spans="1:4" ht="300.75" thickBot="1">
      <c r="A18" s="27" t="s">
        <v>54</v>
      </c>
      <c r="B18" s="28" t="s">
        <v>122</v>
      </c>
      <c r="C18" s="27">
        <v>1444363578493</v>
      </c>
      <c r="D18" s="27">
        <v>334359</v>
      </c>
    </row>
    <row r="19" spans="1:4" ht="319.5" thickBot="1">
      <c r="A19" s="25" t="s">
        <v>123</v>
      </c>
      <c r="B19" s="26" t="s">
        <v>124</v>
      </c>
      <c r="C19" s="25">
        <v>1444363919152</v>
      </c>
      <c r="D19" s="25">
        <v>330778</v>
      </c>
    </row>
    <row r="20" spans="1:4" ht="282" thickBot="1">
      <c r="A20" s="27" t="s">
        <v>55</v>
      </c>
      <c r="B20" s="28" t="s">
        <v>125</v>
      </c>
      <c r="C20" s="27">
        <v>1444364256729</v>
      </c>
      <c r="D20" s="27">
        <v>19828</v>
      </c>
    </row>
    <row r="21" spans="1:4" ht="394.5" thickBot="1">
      <c r="A21" s="25" t="s">
        <v>56</v>
      </c>
      <c r="B21" s="26" t="s">
        <v>126</v>
      </c>
      <c r="C21" s="25">
        <v>1444364283111</v>
      </c>
      <c r="D21" s="25">
        <v>39498</v>
      </c>
    </row>
    <row r="22" spans="1:4" ht="338.25" thickBot="1">
      <c r="A22" s="27" t="s">
        <v>57</v>
      </c>
      <c r="B22" s="28" t="s">
        <v>127</v>
      </c>
      <c r="C22" s="27">
        <v>1444364329043</v>
      </c>
      <c r="D22" s="27">
        <v>31619</v>
      </c>
    </row>
    <row r="23" spans="1:4" ht="357" thickBot="1">
      <c r="A23" s="25" t="s">
        <v>58</v>
      </c>
      <c r="B23" s="26" t="s">
        <v>128</v>
      </c>
      <c r="C23" s="25">
        <v>1444364367675</v>
      </c>
      <c r="D23" s="25">
        <v>61080</v>
      </c>
    </row>
    <row r="24" spans="1:4" ht="409.6" thickBot="1">
      <c r="A24" s="27" t="s">
        <v>59</v>
      </c>
      <c r="B24" s="28" t="s">
        <v>129</v>
      </c>
      <c r="C24" s="27">
        <v>1444364435809</v>
      </c>
      <c r="D24" s="27">
        <v>26666</v>
      </c>
    </row>
    <row r="25" spans="1:4" ht="357" thickBot="1">
      <c r="A25" s="25" t="s">
        <v>130</v>
      </c>
      <c r="B25" s="26" t="s">
        <v>129</v>
      </c>
      <c r="C25" s="25">
        <v>1444364468807</v>
      </c>
      <c r="D25" s="25">
        <v>24707</v>
      </c>
    </row>
    <row r="26" spans="1:4" ht="282" thickBot="1">
      <c r="A26" s="27" t="s">
        <v>60</v>
      </c>
      <c r="B26" s="28" t="s">
        <v>131</v>
      </c>
      <c r="C26" s="27">
        <v>1444364581273</v>
      </c>
      <c r="D26" s="27">
        <v>30940</v>
      </c>
    </row>
    <row r="27" spans="1:4" ht="282" thickBot="1">
      <c r="A27" s="25" t="s">
        <v>61</v>
      </c>
      <c r="B27" s="26" t="s">
        <v>132</v>
      </c>
      <c r="C27" s="25">
        <v>1444364619340</v>
      </c>
      <c r="D27" s="25">
        <v>31053</v>
      </c>
    </row>
    <row r="28" spans="1:4" ht="263.25" thickBot="1">
      <c r="A28" s="27" t="s">
        <v>62</v>
      </c>
      <c r="B28" s="28" t="s">
        <v>133</v>
      </c>
      <c r="C28" s="27">
        <v>1444364657304</v>
      </c>
      <c r="D28" s="27">
        <v>15664</v>
      </c>
    </row>
    <row r="29" spans="1:4" ht="263.25" thickBot="1">
      <c r="A29" s="25" t="s">
        <v>63</v>
      </c>
      <c r="B29" s="26" t="s">
        <v>134</v>
      </c>
      <c r="C29" s="25">
        <v>1444364679169</v>
      </c>
      <c r="D29" s="25">
        <v>29627</v>
      </c>
    </row>
    <row r="30" spans="1:4" ht="263.25" thickBot="1">
      <c r="A30" s="27" t="s">
        <v>64</v>
      </c>
      <c r="B30" s="28" t="s">
        <v>135</v>
      </c>
      <c r="C30" s="27">
        <v>1444364715203</v>
      </c>
      <c r="D30" s="27">
        <v>51601</v>
      </c>
    </row>
    <row r="31" spans="1:4" ht="263.25" thickBot="1">
      <c r="A31" s="25" t="s">
        <v>65</v>
      </c>
      <c r="B31" s="26" t="s">
        <v>136</v>
      </c>
      <c r="C31" s="25">
        <v>1444364773684</v>
      </c>
      <c r="D31" s="25">
        <v>28108</v>
      </c>
    </row>
    <row r="32" spans="1:4" ht="300.75" thickBot="1">
      <c r="A32" s="27" t="s">
        <v>66</v>
      </c>
      <c r="B32" s="28" t="s">
        <v>137</v>
      </c>
      <c r="C32" s="27">
        <v>1444364808617</v>
      </c>
      <c r="D32" s="27">
        <v>38504</v>
      </c>
    </row>
    <row r="33" spans="1:4" ht="282" thickBot="1">
      <c r="A33" s="25" t="s">
        <v>67</v>
      </c>
      <c r="B33" s="26" t="s">
        <v>138</v>
      </c>
      <c r="C33" s="25">
        <v>1444364853833</v>
      </c>
      <c r="D33" s="25">
        <v>30148</v>
      </c>
    </row>
    <row r="34" spans="1:4" ht="282" thickBot="1">
      <c r="A34" s="27" t="s">
        <v>68</v>
      </c>
      <c r="B34" s="28" t="s">
        <v>139</v>
      </c>
      <c r="C34" s="27">
        <v>1444364890384</v>
      </c>
      <c r="D34" s="27">
        <v>81789</v>
      </c>
    </row>
    <row r="35" spans="1:4" ht="300.75" thickBot="1">
      <c r="A35" s="25" t="s">
        <v>69</v>
      </c>
      <c r="B35" s="26" t="s">
        <v>140</v>
      </c>
      <c r="C35" s="25">
        <v>1444364978895</v>
      </c>
      <c r="D35" s="25">
        <v>52289</v>
      </c>
    </row>
    <row r="36" spans="1:4" ht="244.5" thickBot="1">
      <c r="A36" s="27" t="s">
        <v>70</v>
      </c>
      <c r="B36" s="28" t="s">
        <v>141</v>
      </c>
      <c r="C36" s="27">
        <v>1444365037645</v>
      </c>
      <c r="D36" s="27">
        <v>30380</v>
      </c>
    </row>
    <row r="37" spans="1:4" ht="300.75" thickBot="1">
      <c r="A37" s="25" t="s">
        <v>71</v>
      </c>
      <c r="B37" s="26" t="s">
        <v>142</v>
      </c>
      <c r="C37" s="25">
        <v>1444365075395</v>
      </c>
      <c r="D37" s="25">
        <v>29792</v>
      </c>
    </row>
    <row r="38" spans="1:4" ht="263.25" thickBot="1">
      <c r="A38" s="27" t="s">
        <v>143</v>
      </c>
      <c r="B38" s="28" t="s">
        <v>40</v>
      </c>
      <c r="C38" s="27">
        <v>1444365111896</v>
      </c>
      <c r="D38" s="27">
        <v>18409</v>
      </c>
    </row>
    <row r="39" spans="1:4" ht="300.75" thickBot="1">
      <c r="A39" s="25" t="s">
        <v>72</v>
      </c>
      <c r="B39" s="26" t="s">
        <v>144</v>
      </c>
      <c r="C39" s="25">
        <v>1444365136645</v>
      </c>
      <c r="D39" s="25">
        <v>29714</v>
      </c>
    </row>
    <row r="40" spans="1:4" ht="300.75" thickBot="1">
      <c r="A40" s="27" t="s">
        <v>73</v>
      </c>
      <c r="B40" s="28" t="s">
        <v>41</v>
      </c>
      <c r="C40" s="27">
        <v>1444365173345</v>
      </c>
      <c r="D40" s="27">
        <v>29891</v>
      </c>
    </row>
    <row r="41" spans="1:4" ht="300.75" thickBot="1">
      <c r="A41" s="25" t="s">
        <v>74</v>
      </c>
      <c r="B41" s="26" t="s">
        <v>145</v>
      </c>
      <c r="C41" s="25">
        <v>1444365209776</v>
      </c>
      <c r="D41" s="25">
        <v>30238</v>
      </c>
    </row>
    <row r="42" spans="1:4" ht="282" thickBot="1">
      <c r="A42" s="27" t="s">
        <v>75</v>
      </c>
      <c r="B42" s="28" t="s">
        <v>146</v>
      </c>
      <c r="C42" s="27">
        <v>1444365246543</v>
      </c>
      <c r="D42" s="27">
        <v>38146</v>
      </c>
    </row>
    <row r="43" spans="1:4" ht="282" thickBot="1">
      <c r="A43" s="25" t="s">
        <v>76</v>
      </c>
      <c r="B43" s="26" t="s">
        <v>147</v>
      </c>
      <c r="C43" s="25">
        <v>1444365290974</v>
      </c>
      <c r="D43" s="25">
        <v>186073</v>
      </c>
    </row>
    <row r="44" spans="1:4" ht="319.5" thickBot="1">
      <c r="A44" s="27" t="s">
        <v>77</v>
      </c>
      <c r="B44" s="28" t="s">
        <v>148</v>
      </c>
      <c r="C44" s="27">
        <v>1444366577647</v>
      </c>
      <c r="D44" s="27">
        <v>80729</v>
      </c>
    </row>
    <row r="45" spans="1:4" ht="282" thickBot="1">
      <c r="A45" s="25" t="s">
        <v>149</v>
      </c>
      <c r="B45" s="26" t="s">
        <v>150</v>
      </c>
      <c r="C45" s="25">
        <v>1444366664845</v>
      </c>
      <c r="D45" s="25">
        <v>31225</v>
      </c>
    </row>
    <row r="46" spans="1:4" ht="244.5" thickBot="1">
      <c r="A46" s="27" t="s">
        <v>78</v>
      </c>
      <c r="B46" s="28" t="s">
        <v>42</v>
      </c>
      <c r="C46" s="27">
        <v>1444366702613</v>
      </c>
      <c r="D46" s="27">
        <v>15119</v>
      </c>
    </row>
    <row r="47" spans="1:4" ht="282" thickBot="1">
      <c r="A47" s="25" t="s">
        <v>151</v>
      </c>
      <c r="B47" s="26" t="s">
        <v>152</v>
      </c>
      <c r="C47" s="25">
        <v>1444366724028</v>
      </c>
      <c r="D47" s="25">
        <v>10900</v>
      </c>
    </row>
    <row r="48" spans="1:4" ht="263.25" thickBot="1">
      <c r="A48" s="27" t="s">
        <v>79</v>
      </c>
      <c r="B48" s="28" t="s">
        <v>153</v>
      </c>
      <c r="C48" s="27">
        <v>1444366741244</v>
      </c>
      <c r="D48" s="27">
        <v>2024963</v>
      </c>
    </row>
    <row r="49" spans="1:4" ht="282" thickBot="1">
      <c r="A49" s="25" t="s">
        <v>80</v>
      </c>
      <c r="B49" s="26" t="s">
        <v>154</v>
      </c>
      <c r="C49" s="25">
        <v>1444368773575</v>
      </c>
      <c r="D49" s="25">
        <v>53205</v>
      </c>
    </row>
    <row r="50" spans="1:4" ht="300.75" thickBot="1">
      <c r="A50" s="27" t="s">
        <v>81</v>
      </c>
      <c r="B50" s="28" t="s">
        <v>43</v>
      </c>
      <c r="C50" s="27">
        <v>1444368833996</v>
      </c>
      <c r="D50" s="27">
        <v>78388</v>
      </c>
    </row>
    <row r="51" spans="1:4" ht="263.25" thickBot="1">
      <c r="A51" s="25" t="s">
        <v>82</v>
      </c>
      <c r="B51" s="26" t="s">
        <v>155</v>
      </c>
      <c r="C51" s="25">
        <v>1444368920105</v>
      </c>
      <c r="D51" s="25">
        <v>30341</v>
      </c>
    </row>
    <row r="52" spans="1:4" ht="319.5" thickBot="1">
      <c r="A52" s="27" t="s">
        <v>83</v>
      </c>
      <c r="B52" s="28" t="s">
        <v>156</v>
      </c>
      <c r="C52" s="27">
        <v>1444368958621</v>
      </c>
      <c r="D52" s="27">
        <v>26598</v>
      </c>
    </row>
    <row r="53" spans="1:4" ht="338.25" thickBot="1">
      <c r="A53" s="25" t="s">
        <v>157</v>
      </c>
      <c r="B53" s="26" t="s">
        <v>44</v>
      </c>
      <c r="C53" s="25">
        <v>1444368993138</v>
      </c>
      <c r="D53" s="25">
        <v>12490</v>
      </c>
    </row>
    <row r="54" spans="1:4" ht="357" thickBot="1">
      <c r="A54" s="27" t="s">
        <v>158</v>
      </c>
      <c r="B54" s="28" t="s">
        <v>159</v>
      </c>
      <c r="C54" s="27">
        <v>1444369012995</v>
      </c>
      <c r="D54" s="27">
        <v>60809</v>
      </c>
    </row>
    <row r="55" spans="1:4" ht="338.25" thickBot="1">
      <c r="A55" s="25" t="s">
        <v>160</v>
      </c>
      <c r="B55" s="26" t="s">
        <v>161</v>
      </c>
      <c r="C55" s="25">
        <v>1444369081985</v>
      </c>
      <c r="D55" s="25">
        <v>70216</v>
      </c>
    </row>
    <row r="56" spans="1:4" ht="300.75" thickBot="1">
      <c r="A56" s="27" t="s">
        <v>162</v>
      </c>
      <c r="B56" s="28" t="s">
        <v>163</v>
      </c>
      <c r="C56" s="27">
        <v>1444369159986</v>
      </c>
      <c r="D56" s="27">
        <v>21685</v>
      </c>
    </row>
    <row r="57" spans="1:4" ht="319.5" thickBot="1">
      <c r="A57" s="25" t="s">
        <v>164</v>
      </c>
      <c r="B57" s="26" t="s">
        <v>165</v>
      </c>
      <c r="C57" s="25">
        <v>1444369188932</v>
      </c>
      <c r="D57" s="25">
        <v>21567</v>
      </c>
    </row>
    <row r="58" spans="1:4" ht="282" thickBot="1">
      <c r="A58" s="27" t="s">
        <v>166</v>
      </c>
      <c r="B58" s="28" t="s">
        <v>167</v>
      </c>
      <c r="C58" s="27">
        <v>1444369218113</v>
      </c>
      <c r="D58" s="27">
        <v>20045</v>
      </c>
    </row>
    <row r="59" spans="1:4" ht="300.75" thickBot="1">
      <c r="A59" s="25" t="s">
        <v>84</v>
      </c>
      <c r="B59" s="26" t="s">
        <v>168</v>
      </c>
      <c r="C59" s="25">
        <v>1444369244732</v>
      </c>
      <c r="D59" s="25">
        <v>124927</v>
      </c>
    </row>
    <row r="60" spans="1:4" ht="300.75" thickBot="1">
      <c r="A60" s="27" t="s">
        <v>85</v>
      </c>
      <c r="B60" s="28" t="s">
        <v>169</v>
      </c>
      <c r="C60" s="27">
        <v>1444369376813</v>
      </c>
      <c r="D60" s="27">
        <v>107277</v>
      </c>
    </row>
    <row r="61" spans="1:4" ht="319.5" thickBot="1">
      <c r="A61" s="25" t="s">
        <v>86</v>
      </c>
      <c r="B61" s="26" t="s">
        <v>45</v>
      </c>
      <c r="C61" s="25">
        <v>1444369491255</v>
      </c>
      <c r="D61" s="25">
        <v>170091</v>
      </c>
    </row>
    <row r="62" spans="1:4" ht="282" thickBot="1">
      <c r="A62" s="27" t="s">
        <v>87</v>
      </c>
      <c r="B62" s="28" t="s">
        <v>170</v>
      </c>
      <c r="C62" s="27">
        <v>1444369757102</v>
      </c>
      <c r="D62" s="27">
        <v>40380</v>
      </c>
    </row>
    <row r="63" spans="1:4" ht="319.5" thickBot="1">
      <c r="A63" s="25" t="s">
        <v>88</v>
      </c>
      <c r="B63" s="26" t="s">
        <v>171</v>
      </c>
      <c r="C63" s="25">
        <v>1444369804473</v>
      </c>
      <c r="D63" s="25">
        <v>210423</v>
      </c>
    </row>
    <row r="64" spans="1:4" ht="300.75" thickBot="1">
      <c r="A64" s="27" t="s">
        <v>89</v>
      </c>
      <c r="B64" s="28" t="s">
        <v>172</v>
      </c>
      <c r="C64" s="27">
        <v>1444370022798</v>
      </c>
      <c r="D64" s="27">
        <v>116567</v>
      </c>
    </row>
    <row r="65" spans="1:4" ht="338.25" thickBot="1">
      <c r="A65" s="25" t="s">
        <v>90</v>
      </c>
      <c r="B65" s="26" t="s">
        <v>173</v>
      </c>
      <c r="C65" s="25">
        <v>1444370146429</v>
      </c>
      <c r="D65" s="25">
        <v>91098</v>
      </c>
    </row>
    <row r="66" spans="1:4" ht="300.75" thickBot="1">
      <c r="A66" s="27" t="s">
        <v>91</v>
      </c>
      <c r="B66" s="28" t="s">
        <v>174</v>
      </c>
      <c r="C66" s="27">
        <v>1444370244060</v>
      </c>
      <c r="D66" s="27">
        <v>86508</v>
      </c>
    </row>
    <row r="67" spans="1:4" ht="300.75" thickBot="1">
      <c r="A67" s="25" t="s">
        <v>92</v>
      </c>
      <c r="B67" s="26" t="s">
        <v>175</v>
      </c>
      <c r="C67" s="25">
        <v>1444370337622</v>
      </c>
      <c r="D67" s="25">
        <v>85987</v>
      </c>
    </row>
    <row r="68" spans="1:4" ht="338.25" thickBot="1">
      <c r="A68" s="27" t="s">
        <v>93</v>
      </c>
      <c r="B68" s="28" t="s">
        <v>176</v>
      </c>
      <c r="C68" s="27">
        <v>1444370676813</v>
      </c>
      <c r="D68" s="27">
        <v>90249</v>
      </c>
    </row>
    <row r="69" spans="1:4" ht="319.5" thickBot="1">
      <c r="A69" s="25" t="s">
        <v>94</v>
      </c>
      <c r="B69" s="26" t="s">
        <v>177</v>
      </c>
      <c r="C69" s="25">
        <v>1444371078123</v>
      </c>
      <c r="D69" s="25">
        <v>11385</v>
      </c>
    </row>
    <row r="70" spans="1:4" ht="319.5" thickBot="1">
      <c r="A70" s="27" t="s">
        <v>95</v>
      </c>
    </row>
  </sheetData>
  <hyperlinks>
    <hyperlink ref="B1" r:id="rId1" location="m0" display="http://arwjmetp01.mw.na.cat.com:8080/jenkins/job/GSN Regression Testing/GSN_Portal_Running_Results/emailable-report.html - m0"/>
    <hyperlink ref="B2" r:id="rId2" location="m1" display="http://arwjmetp01.mw.na.cat.com:8080/jenkins/job/GSN Regression Testing/GSN_Portal_Running_Results/emailable-report.html - m1"/>
    <hyperlink ref="B3" r:id="rId3" location="m2" display="http://arwjmetp01.mw.na.cat.com:8080/jenkins/job/GSN Regression Testing/GSN_Portal_Running_Results/emailable-report.html - m2"/>
    <hyperlink ref="B4" r:id="rId4" location="m3" display="http://arwjmetp01.mw.na.cat.com:8080/jenkins/job/GSN Regression Testing/GSN_Portal_Running_Results/emailable-report.html - m3"/>
    <hyperlink ref="B5" r:id="rId5" location="m4" display="http://arwjmetp01.mw.na.cat.com:8080/jenkins/job/GSN Regression Testing/GSN_Portal_Running_Results/emailable-report.html - m4"/>
    <hyperlink ref="B6" r:id="rId6" location="m5" display="http://arwjmetp01.mw.na.cat.com:8080/jenkins/job/GSN Regression Testing/GSN_Portal_Running_Results/emailable-report.html - m5"/>
    <hyperlink ref="B7" r:id="rId7" location="m6" display="http://arwjmetp01.mw.na.cat.com:8080/jenkins/job/GSN Regression Testing/GSN_Portal_Running_Results/emailable-report.html - m6"/>
    <hyperlink ref="B8" r:id="rId8" location="m7" display="http://arwjmetp01.mw.na.cat.com:8080/jenkins/job/GSN Regression Testing/GSN_Portal_Running_Results/emailable-report.html - m7"/>
    <hyperlink ref="B9" r:id="rId9" location="m8" display="http://arwjmetp01.mw.na.cat.com:8080/jenkins/job/GSN Regression Testing/GSN_Portal_Running_Results/emailable-report.html - m8"/>
    <hyperlink ref="B10" r:id="rId10" location="m9" display="http://arwjmetp01.mw.na.cat.com:8080/jenkins/job/GSN Regression Testing/GSN_Portal_Running_Results/emailable-report.html - m9"/>
    <hyperlink ref="B11" r:id="rId11" location="m10" display="http://arwjmetp01.mw.na.cat.com:8080/jenkins/job/GSN Regression Testing/GSN_Portal_Running_Results/emailable-report.html - m10"/>
    <hyperlink ref="B12" r:id="rId12" location="m11" display="http://arwjmetp01.mw.na.cat.com:8080/jenkins/job/GSN Regression Testing/GSN_Portal_Running_Results/emailable-report.html - m11"/>
    <hyperlink ref="B13" r:id="rId13" location="m12" display="http://arwjmetp01.mw.na.cat.com:8080/jenkins/job/GSN Regression Testing/GSN_Portal_Running_Results/emailable-report.html - m12"/>
    <hyperlink ref="B14" r:id="rId14" location="m13" display="http://arwjmetp01.mw.na.cat.com:8080/jenkins/job/GSN Regression Testing/GSN_Portal_Running_Results/emailable-report.html - m13"/>
    <hyperlink ref="B15" r:id="rId15" location="m14" display="http://arwjmetp01.mw.na.cat.com:8080/jenkins/job/GSN Regression Testing/GSN_Portal_Running_Results/emailable-report.html - m14"/>
    <hyperlink ref="B16" r:id="rId16" location="m15" display="http://arwjmetp01.mw.na.cat.com:8080/jenkins/job/GSN Regression Testing/GSN_Portal_Running_Results/emailable-report.html - m15"/>
    <hyperlink ref="B17" r:id="rId17" location="m16" display="http://arwjmetp01.mw.na.cat.com:8080/jenkins/job/GSN Regression Testing/GSN_Portal_Running_Results/emailable-report.html - m16"/>
    <hyperlink ref="B18" r:id="rId18" location="m17" display="http://arwjmetp01.mw.na.cat.com:8080/jenkins/job/GSN Regression Testing/GSN_Portal_Running_Results/emailable-report.html - m17"/>
    <hyperlink ref="B19" r:id="rId19" location="m18" display="http://arwjmetp01.mw.na.cat.com:8080/jenkins/job/GSN Regression Testing/GSN_Portal_Running_Results/emailable-report.html - m18"/>
    <hyperlink ref="B20" r:id="rId20" location="m19" display="http://arwjmetp01.mw.na.cat.com:8080/jenkins/job/GSN Regression Testing/GSN_Portal_Running_Results/emailable-report.html - m19"/>
    <hyperlink ref="B21" r:id="rId21" location="m20" display="http://arwjmetp01.mw.na.cat.com:8080/jenkins/job/GSN Regression Testing/GSN_Portal_Running_Results/emailable-report.html - m20"/>
    <hyperlink ref="B22" r:id="rId22" location="m21" display="http://arwjmetp01.mw.na.cat.com:8080/jenkins/job/GSN Regression Testing/GSN_Portal_Running_Results/emailable-report.html - m21"/>
    <hyperlink ref="B23" r:id="rId23" location="m22" display="http://arwjmetp01.mw.na.cat.com:8080/jenkins/job/GSN Regression Testing/GSN_Portal_Running_Results/emailable-report.html - m22"/>
    <hyperlink ref="B24" r:id="rId24" location="m23" display="http://arwjmetp01.mw.na.cat.com:8080/jenkins/job/GSN Regression Testing/GSN_Portal_Running_Results/emailable-report.html - m23"/>
    <hyperlink ref="B25" r:id="rId25" location="m24" display="http://arwjmetp01.mw.na.cat.com:8080/jenkins/job/GSN Regression Testing/GSN_Portal_Running_Results/emailable-report.html - m24"/>
    <hyperlink ref="B26" r:id="rId26" location="m25" display="http://arwjmetp01.mw.na.cat.com:8080/jenkins/job/GSN Regression Testing/GSN_Portal_Running_Results/emailable-report.html - m25"/>
    <hyperlink ref="B27" r:id="rId27" location="m26" display="http://arwjmetp01.mw.na.cat.com:8080/jenkins/job/GSN Regression Testing/GSN_Portal_Running_Results/emailable-report.html - m26"/>
    <hyperlink ref="B28" r:id="rId28" location="m27" display="http://arwjmetp01.mw.na.cat.com:8080/jenkins/job/GSN Regression Testing/GSN_Portal_Running_Results/emailable-report.html - m27"/>
    <hyperlink ref="B29" r:id="rId29" location="m28" display="http://arwjmetp01.mw.na.cat.com:8080/jenkins/job/GSN Regression Testing/GSN_Portal_Running_Results/emailable-report.html - m28"/>
    <hyperlink ref="B30" r:id="rId30" location="m29" display="http://arwjmetp01.mw.na.cat.com:8080/jenkins/job/GSN Regression Testing/GSN_Portal_Running_Results/emailable-report.html - m29"/>
    <hyperlink ref="B31" r:id="rId31" location="m30" display="http://arwjmetp01.mw.na.cat.com:8080/jenkins/job/GSN Regression Testing/GSN_Portal_Running_Results/emailable-report.html - m30"/>
    <hyperlink ref="B32" r:id="rId32" location="m31" display="http://arwjmetp01.mw.na.cat.com:8080/jenkins/job/GSN Regression Testing/GSN_Portal_Running_Results/emailable-report.html - m31"/>
    <hyperlink ref="B33" r:id="rId33" location="m32" display="http://arwjmetp01.mw.na.cat.com:8080/jenkins/job/GSN Regression Testing/GSN_Portal_Running_Results/emailable-report.html - m32"/>
    <hyperlink ref="B34" r:id="rId34" location="m33" display="http://arwjmetp01.mw.na.cat.com:8080/jenkins/job/GSN Regression Testing/GSN_Portal_Running_Results/emailable-report.html - m33"/>
    <hyperlink ref="B35" r:id="rId35" location="m34" display="http://arwjmetp01.mw.na.cat.com:8080/jenkins/job/GSN Regression Testing/GSN_Portal_Running_Results/emailable-report.html - m34"/>
    <hyperlink ref="B36" r:id="rId36" location="m35" display="http://arwjmetp01.mw.na.cat.com:8080/jenkins/job/GSN Regression Testing/GSN_Portal_Running_Results/emailable-report.html - m35"/>
    <hyperlink ref="B37" r:id="rId37" location="m36" display="http://arwjmetp01.mw.na.cat.com:8080/jenkins/job/GSN Regression Testing/GSN_Portal_Running_Results/emailable-report.html - m36"/>
    <hyperlink ref="B38" r:id="rId38" location="m37" display="http://arwjmetp01.mw.na.cat.com:8080/jenkins/job/GSN Regression Testing/GSN_Portal_Running_Results/emailable-report.html - m37"/>
    <hyperlink ref="B39" r:id="rId39" location="m38" display="http://arwjmetp01.mw.na.cat.com:8080/jenkins/job/GSN Regression Testing/GSN_Portal_Running_Results/emailable-report.html - m38"/>
    <hyperlink ref="B40" r:id="rId40" location="m39" display="http://arwjmetp01.mw.na.cat.com:8080/jenkins/job/GSN Regression Testing/GSN_Portal_Running_Results/emailable-report.html - m39"/>
    <hyperlink ref="B41" r:id="rId41" location="m40" display="http://arwjmetp01.mw.na.cat.com:8080/jenkins/job/GSN Regression Testing/GSN_Portal_Running_Results/emailable-report.html - m40"/>
    <hyperlink ref="B42" r:id="rId42" location="m41" display="http://arwjmetp01.mw.na.cat.com:8080/jenkins/job/GSN Regression Testing/GSN_Portal_Running_Results/emailable-report.html - m41"/>
    <hyperlink ref="B43" r:id="rId43" location="m42" display="http://arwjmetp01.mw.na.cat.com:8080/jenkins/job/GSN Regression Testing/GSN_Portal_Running_Results/emailable-report.html - m42"/>
    <hyperlink ref="B44" r:id="rId44" location="m43" display="http://arwjmetp01.mw.na.cat.com:8080/jenkins/job/GSN Regression Testing/GSN_Portal_Running_Results/emailable-report.html - m43"/>
    <hyperlink ref="B45" r:id="rId45" location="m44" display="http://arwjmetp01.mw.na.cat.com:8080/jenkins/job/GSN Regression Testing/GSN_Portal_Running_Results/emailable-report.html - m44"/>
    <hyperlink ref="B46" r:id="rId46" location="m45" display="http://arwjmetp01.mw.na.cat.com:8080/jenkins/job/GSN Regression Testing/GSN_Portal_Running_Results/emailable-report.html - m45"/>
    <hyperlink ref="B47" r:id="rId47" location="m46" display="http://arwjmetp01.mw.na.cat.com:8080/jenkins/job/GSN Regression Testing/GSN_Portal_Running_Results/emailable-report.html - m46"/>
    <hyperlink ref="B48" r:id="rId48" location="m47" display="http://arwjmetp01.mw.na.cat.com:8080/jenkins/job/GSN Regression Testing/GSN_Portal_Running_Results/emailable-report.html - m47"/>
    <hyperlink ref="B49" r:id="rId49" location="m48" display="http://arwjmetp01.mw.na.cat.com:8080/jenkins/job/GSN Regression Testing/GSN_Portal_Running_Results/emailable-report.html - m48"/>
    <hyperlink ref="B50" r:id="rId50" location="m49" display="http://arwjmetp01.mw.na.cat.com:8080/jenkins/job/GSN Regression Testing/GSN_Portal_Running_Results/emailable-report.html - m49"/>
    <hyperlink ref="B51" r:id="rId51" location="m50" display="http://arwjmetp01.mw.na.cat.com:8080/jenkins/job/GSN Regression Testing/GSN_Portal_Running_Results/emailable-report.html - m50"/>
    <hyperlink ref="B52" r:id="rId52" location="m51" display="http://arwjmetp01.mw.na.cat.com:8080/jenkins/job/GSN Regression Testing/GSN_Portal_Running_Results/emailable-report.html - m51"/>
    <hyperlink ref="B53" r:id="rId53" location="m52" display="http://arwjmetp01.mw.na.cat.com:8080/jenkins/job/GSN Regression Testing/GSN_Portal_Running_Results/emailable-report.html - m52"/>
    <hyperlink ref="B54" r:id="rId54" location="m53" display="http://arwjmetp01.mw.na.cat.com:8080/jenkins/job/GSN Regression Testing/GSN_Portal_Running_Results/emailable-report.html - m53"/>
    <hyperlink ref="B55" r:id="rId55" location="m54" display="http://arwjmetp01.mw.na.cat.com:8080/jenkins/job/GSN Regression Testing/GSN_Portal_Running_Results/emailable-report.html - m54"/>
    <hyperlink ref="B56" r:id="rId56" location="m55" display="http://arwjmetp01.mw.na.cat.com:8080/jenkins/job/GSN Regression Testing/GSN_Portal_Running_Results/emailable-report.html - m55"/>
    <hyperlink ref="B57" r:id="rId57" location="m56" display="http://arwjmetp01.mw.na.cat.com:8080/jenkins/job/GSN Regression Testing/GSN_Portal_Running_Results/emailable-report.html - m56"/>
    <hyperlink ref="B58" r:id="rId58" location="m57" display="http://arwjmetp01.mw.na.cat.com:8080/jenkins/job/GSN Regression Testing/GSN_Portal_Running_Results/emailable-report.html - m57"/>
    <hyperlink ref="B59" r:id="rId59" location="m58" display="http://arwjmetp01.mw.na.cat.com:8080/jenkins/job/GSN Regression Testing/GSN_Portal_Running_Results/emailable-report.html - m58"/>
    <hyperlink ref="B60" r:id="rId60" location="m59" display="http://arwjmetp01.mw.na.cat.com:8080/jenkins/job/GSN Regression Testing/GSN_Portal_Running_Results/emailable-report.html - m59"/>
    <hyperlink ref="B61" r:id="rId61" location="m60" display="http://arwjmetp01.mw.na.cat.com:8080/jenkins/job/GSN Regression Testing/GSN_Portal_Running_Results/emailable-report.html - m60"/>
    <hyperlink ref="B62" r:id="rId62" location="m61" display="http://arwjmetp01.mw.na.cat.com:8080/jenkins/job/GSN Regression Testing/GSN_Portal_Running_Results/emailable-report.html - m61"/>
    <hyperlink ref="B63" r:id="rId63" location="m62" display="http://arwjmetp01.mw.na.cat.com:8080/jenkins/job/GSN Regression Testing/GSN_Portal_Running_Results/emailable-report.html - m62"/>
    <hyperlink ref="B64" r:id="rId64" location="m63" display="http://arwjmetp01.mw.na.cat.com:8080/jenkins/job/GSN Regression Testing/GSN_Portal_Running_Results/emailable-report.html - m63"/>
    <hyperlink ref="B65" r:id="rId65" location="m64" display="http://arwjmetp01.mw.na.cat.com:8080/jenkins/job/GSN Regression Testing/GSN_Portal_Running_Results/emailable-report.html - m64"/>
    <hyperlink ref="B66" r:id="rId66" location="m65" display="http://arwjmetp01.mw.na.cat.com:8080/jenkins/job/GSN Regression Testing/GSN_Portal_Running_Results/emailable-report.html - m65"/>
    <hyperlink ref="B67" r:id="rId67" location="m66" display="http://arwjmetp01.mw.na.cat.com:8080/jenkins/job/GSN Regression Testing/GSN_Portal_Running_Results/emailable-report.html - m66"/>
    <hyperlink ref="B68" r:id="rId68" location="m67" display="http://arwjmetp01.mw.na.cat.com:8080/jenkins/job/GSN Regression Testing/GSN_Portal_Running_Results/emailable-report.html - m67"/>
    <hyperlink ref="B69" r:id="rId69" location="m68" display="http://arwjmetp01.mw.na.cat.com:8080/jenkins/job/GSN Regression Testing/GSN_Portal_Running_Results/emailable-report.html - m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Guideline</vt:lpstr>
      <vt:lpstr>CI Reports Analysis Summary</vt:lpstr>
      <vt:lpstr>Fail Analysis</vt:lpstr>
      <vt:lpstr>Sheet6</vt:lpstr>
      <vt:lpstr>Possible Defects</vt:lpstr>
      <vt:lpstr>Known Defects</vt:lpstr>
      <vt:lpstr>Cases have run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Lv</dc:creator>
  <cp:lastModifiedBy>Mercy Liu</cp:lastModifiedBy>
  <dcterms:created xsi:type="dcterms:W3CDTF">2014-09-26T02:02:29Z</dcterms:created>
  <dcterms:modified xsi:type="dcterms:W3CDTF">2016-02-16T02:21:59Z</dcterms:modified>
</cp:coreProperties>
</file>