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9440" windowHeight="9015"/>
  </bookViews>
  <sheets>
    <sheet name="Triangle des règlements" sheetId="1" r:id="rId1"/>
  </sheets>
  <externalReferences>
    <externalReference r:id="rId2"/>
  </externalReferences>
  <definedNames>
    <definedName name="recctx">[1]Valeurs!$C$3</definedName>
    <definedName name="stoploss">[1]Valeurs!$C$2</definedName>
  </definedNames>
  <calcPr calcId="145621"/>
</workbook>
</file>

<file path=xl/calcChain.xml><?xml version="1.0" encoding="utf-8"?>
<calcChain xmlns="http://schemas.openxmlformats.org/spreadsheetml/2006/main">
  <c r="AD14" i="1" l="1"/>
  <c r="AD13" i="1"/>
  <c r="AD12" i="1"/>
  <c r="AD6" i="1"/>
  <c r="AD5" i="1"/>
  <c r="AD4" i="1"/>
</calcChain>
</file>

<file path=xl/sharedStrings.xml><?xml version="1.0" encoding="utf-8"?>
<sst xmlns="http://schemas.openxmlformats.org/spreadsheetml/2006/main" count="4" uniqueCount="3">
  <si>
    <t>Total des règlement réalisés</t>
  </si>
  <si>
    <t>Triangle des règlements LI</t>
  </si>
  <si>
    <t>Triangle des règlements 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</si>
</sst>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F_-;\-* #,##0.00\ _F_-;_-* &quot;-&quot;??\ _F_-;_-@_-"/>
    <numFmt numFmtId="165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2">
    <xf numFmtId="0" fontId="0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3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3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35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37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39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40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36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39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42" borderId="0" applyNumberFormat="0" applyBorder="0" applyAlignment="0" applyProtection="0"/>
    <xf numFmtId="0" fontId="17" fillId="12" borderId="0" applyNumberFormat="0" applyBorder="0" applyAlignment="0" applyProtection="0"/>
    <xf numFmtId="0" fontId="19" fillId="43" borderId="0" applyNumberFormat="0" applyBorder="0" applyAlignment="0" applyProtection="0"/>
    <xf numFmtId="0" fontId="17" fillId="16" borderId="0" applyNumberFormat="0" applyBorder="0" applyAlignment="0" applyProtection="0"/>
    <xf numFmtId="0" fontId="19" fillId="40" borderId="0" applyNumberFormat="0" applyBorder="0" applyAlignment="0" applyProtection="0"/>
    <xf numFmtId="0" fontId="17" fillId="20" borderId="0" applyNumberFormat="0" applyBorder="0" applyAlignment="0" applyProtection="0"/>
    <xf numFmtId="0" fontId="19" fillId="41" borderId="0" applyNumberFormat="0" applyBorder="0" applyAlignment="0" applyProtection="0"/>
    <xf numFmtId="0" fontId="17" fillId="24" borderId="0" applyNumberFormat="0" applyBorder="0" applyAlignment="0" applyProtection="0"/>
    <xf numFmtId="0" fontId="19" fillId="44" borderId="0" applyNumberFormat="0" applyBorder="0" applyAlignment="0" applyProtection="0"/>
    <xf numFmtId="0" fontId="17" fillId="28" borderId="0" applyNumberFormat="0" applyBorder="0" applyAlignment="0" applyProtection="0"/>
    <xf numFmtId="0" fontId="19" fillId="45" borderId="0" applyNumberFormat="0" applyBorder="0" applyAlignment="0" applyProtection="0"/>
    <xf numFmtId="0" fontId="17" fillId="32" borderId="0" applyNumberFormat="0" applyBorder="0" applyAlignment="0" applyProtection="0"/>
    <xf numFmtId="0" fontId="19" fillId="46" borderId="0" applyNumberFormat="0" applyBorder="0" applyAlignment="0" applyProtection="0"/>
    <xf numFmtId="0" fontId="17" fillId="9" borderId="0" applyNumberFormat="0" applyBorder="0" applyAlignment="0" applyProtection="0"/>
    <xf numFmtId="0" fontId="19" fillId="47" borderId="0" applyNumberFormat="0" applyBorder="0" applyAlignment="0" applyProtection="0"/>
    <xf numFmtId="0" fontId="17" fillId="13" borderId="0" applyNumberFormat="0" applyBorder="0" applyAlignment="0" applyProtection="0"/>
    <xf numFmtId="0" fontId="19" fillId="48" borderId="0" applyNumberFormat="0" applyBorder="0" applyAlignment="0" applyProtection="0"/>
    <xf numFmtId="0" fontId="17" fillId="17" borderId="0" applyNumberFormat="0" applyBorder="0" applyAlignment="0" applyProtection="0"/>
    <xf numFmtId="0" fontId="19" fillId="49" borderId="0" applyNumberFormat="0" applyBorder="0" applyAlignment="0" applyProtection="0"/>
    <xf numFmtId="0" fontId="17" fillId="21" borderId="0" applyNumberFormat="0" applyBorder="0" applyAlignment="0" applyProtection="0"/>
    <xf numFmtId="0" fontId="19" fillId="44" borderId="0" applyNumberFormat="0" applyBorder="0" applyAlignment="0" applyProtection="0"/>
    <xf numFmtId="0" fontId="17" fillId="25" borderId="0" applyNumberFormat="0" applyBorder="0" applyAlignment="0" applyProtection="0"/>
    <xf numFmtId="0" fontId="19" fillId="45" borderId="0" applyNumberFormat="0" applyBorder="0" applyAlignment="0" applyProtection="0"/>
    <xf numFmtId="0" fontId="17" fillId="29" borderId="0" applyNumberFormat="0" applyBorder="0" applyAlignment="0" applyProtection="0"/>
    <xf numFmtId="0" fontId="19" fillId="50" borderId="0" applyNumberFormat="0" applyBorder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1" fillId="6" borderId="4" applyNumberFormat="0" applyAlignment="0" applyProtection="0"/>
    <xf numFmtId="0" fontId="21" fillId="51" borderId="10" applyNumberFormat="0" applyAlignment="0" applyProtection="0"/>
    <xf numFmtId="0" fontId="12" fillId="0" borderId="6" applyNumberFormat="0" applyFill="0" applyAlignment="0" applyProtection="0"/>
    <xf numFmtId="0" fontId="22" fillId="0" borderId="11" applyNumberFormat="0" applyFill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8" fillId="52" borderId="12" applyNumberFormat="0" applyFont="0" applyAlignment="0" applyProtection="0"/>
    <xf numFmtId="0" fontId="9" fillId="5" borderId="4" applyNumberFormat="0" applyAlignment="0" applyProtection="0"/>
    <xf numFmtId="0" fontId="23" fillId="38" borderId="10" applyNumberFormat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26" fillId="53" borderId="0" applyNumberFormat="0" applyBorder="0" applyAlignment="0" applyProtection="0"/>
    <xf numFmtId="0" fontId="1" fillId="0" borderId="0"/>
    <xf numFmtId="0" fontId="1" fillId="0" borderId="0"/>
    <xf numFmtId="0" fontId="27" fillId="0" borderId="0"/>
    <xf numFmtId="0" fontId="25" fillId="0" borderId="0"/>
    <xf numFmtId="0" fontId="25" fillId="0" borderId="0"/>
    <xf numFmtId="0" fontId="25" fillId="0" borderId="0"/>
    <xf numFmtId="0" fontId="1" fillId="0" borderId="0"/>
    <xf numFmtId="0" fontId="1" fillId="0" borderId="0"/>
    <xf numFmtId="0" fontId="28" fillId="0" borderId="0"/>
    <xf numFmtId="0" fontId="25" fillId="0" borderId="0"/>
    <xf numFmtId="0" fontId="25" fillId="0" borderId="0"/>
    <xf numFmtId="0" fontId="27" fillId="0" borderId="0"/>
    <xf numFmtId="0" fontId="25" fillId="0" borderId="0"/>
    <xf numFmtId="0" fontId="1" fillId="0" borderId="0"/>
    <xf numFmtId="0" fontId="29" fillId="0" borderId="0"/>
    <xf numFmtId="0" fontId="1" fillId="0" borderId="0"/>
    <xf numFmtId="0" fontId="27" fillId="0" borderId="0"/>
    <xf numFmtId="0" fontId="28" fillId="0" borderId="0"/>
    <xf numFmtId="0" fontId="28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/>
    <xf numFmtId="0" fontId="6" fillId="2" borderId="0" applyNumberFormat="0" applyBorder="0" applyAlignment="0" applyProtection="0"/>
    <xf numFmtId="0" fontId="30" fillId="35" borderId="0" applyNumberFormat="0" applyBorder="0" applyAlignment="0" applyProtection="0"/>
    <xf numFmtId="0" fontId="10" fillId="6" borderId="5" applyNumberFormat="0" applyAlignment="0" applyProtection="0"/>
    <xf numFmtId="0" fontId="31" fillId="51" borderId="13" applyNumberFormat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34" fillId="0" borderId="14" applyNumberFormat="0" applyFill="0" applyAlignment="0" applyProtection="0"/>
    <xf numFmtId="0" fontId="4" fillId="0" borderId="2" applyNumberFormat="0" applyFill="0" applyAlignment="0" applyProtection="0"/>
    <xf numFmtId="0" fontId="35" fillId="0" borderId="15" applyNumberFormat="0" applyFill="0" applyAlignment="0" applyProtection="0"/>
    <xf numFmtId="0" fontId="5" fillId="0" borderId="3" applyNumberFormat="0" applyFill="0" applyAlignment="0" applyProtection="0"/>
    <xf numFmtId="0" fontId="36" fillId="0" borderId="16" applyNumberFormat="0" applyFill="0" applyAlignment="0" applyProtection="0"/>
    <xf numFmtId="0" fontId="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37" fillId="0" borderId="17" applyNumberFormat="0" applyFill="0" applyAlignment="0" applyProtection="0"/>
    <xf numFmtId="0" fontId="13" fillId="7" borderId="7" applyNumberFormat="0" applyAlignment="0" applyProtection="0"/>
    <xf numFmtId="0" fontId="38" fillId="54" borderId="18" applyNumberFormat="0" applyAlignment="0" applyProtection="0"/>
  </cellStyleXfs>
  <cellXfs count="9">
    <xf numFmtId="0" fontId="0" fillId="0" borderId="0" xfId="0"/>
    <xf numFmtId="0" fontId="16" fillId="0" borderId="0" xfId="0" applyFont="1"/>
    <xf numFmtId="17" fontId="0" fillId="0" borderId="19" xfId="0" applyNumberFormat="1" applyFill="1" applyBorder="1" applyAlignment="1">
      <alignment horizontal="center"/>
    </xf>
    <xf numFmtId="0" fontId="0" fillId="0" borderId="19" xfId="0" applyFill="1" applyBorder="1"/>
    <xf numFmtId="4" fontId="0" fillId="0" borderId="19" xfId="0" applyNumberFormat="1" applyBorder="1"/>
    <xf numFmtId="0" fontId="16" fillId="0" borderId="19" xfId="0" applyFont="1" applyFill="1" applyBorder="1" applyAlignment="1">
      <alignment horizontal="center" vertical="center" wrapText="1"/>
    </xf>
    <xf numFmtId="0" fontId="0" fillId="0" borderId="19" xfId="0" applyFill="1" applyBorder="1" applyAlignment="1"/>
    <xf numFmtId="0" fontId="16" fillId="0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142">
    <cellStyle name="20 % - Accent1 2" xfId="1"/>
    <cellStyle name="20 % - Accent1 2 2" xfId="2"/>
    <cellStyle name="20 % - Accent1 3" xfId="3"/>
    <cellStyle name="20 % - Accent2 2" xfId="4"/>
    <cellStyle name="20 % - Accent2 2 2" xfId="5"/>
    <cellStyle name="20 % - Accent2 3" xfId="6"/>
    <cellStyle name="20 % - Accent3 2" xfId="7"/>
    <cellStyle name="20 % - Accent3 2 2" xfId="8"/>
    <cellStyle name="20 % - Accent3 3" xfId="9"/>
    <cellStyle name="20 % - Accent4 2" xfId="10"/>
    <cellStyle name="20 % - Accent4 2 2" xfId="11"/>
    <cellStyle name="20 % - Accent4 3" xfId="12"/>
    <cellStyle name="20 % - Accent5 2" xfId="13"/>
    <cellStyle name="20 % - Accent5 2 2" xfId="14"/>
    <cellStyle name="20 % - Accent5 3" xfId="15"/>
    <cellStyle name="20 % - Accent6 2" xfId="16"/>
    <cellStyle name="20 % - Accent6 2 2" xfId="17"/>
    <cellStyle name="20 % - Accent6 3" xfId="18"/>
    <cellStyle name="40 % - Accent1 2" xfId="19"/>
    <cellStyle name="40 % - Accent1 2 2" xfId="20"/>
    <cellStyle name="40 % - Accent1 3" xfId="21"/>
    <cellStyle name="40 % - Accent2 2" xfId="22"/>
    <cellStyle name="40 % - Accent2 2 2" xfId="23"/>
    <cellStyle name="40 % - Accent2 3" xfId="24"/>
    <cellStyle name="40 % - Accent3 2" xfId="25"/>
    <cellStyle name="40 % - Accent3 2 2" xfId="26"/>
    <cellStyle name="40 % - Accent3 3" xfId="27"/>
    <cellStyle name="40 % - Accent4 2" xfId="28"/>
    <cellStyle name="40 % - Accent4 2 2" xfId="29"/>
    <cellStyle name="40 % - Accent4 3" xfId="30"/>
    <cellStyle name="40 % - Accent5 2" xfId="31"/>
    <cellStyle name="40 % - Accent5 2 2" xfId="32"/>
    <cellStyle name="40 % - Accent5 3" xfId="33"/>
    <cellStyle name="40 % - Accent6 2" xfId="34"/>
    <cellStyle name="40 % - Accent6 2 2" xfId="35"/>
    <cellStyle name="40 % - Accent6 3" xfId="36"/>
    <cellStyle name="60 % - Accent1 2" xfId="37"/>
    <cellStyle name="60 % - Accent1 3" xfId="38"/>
    <cellStyle name="60 % - Accent2 2" xfId="39"/>
    <cellStyle name="60 % - Accent2 3" xfId="40"/>
    <cellStyle name="60 % - Accent3 2" xfId="41"/>
    <cellStyle name="60 % - Accent3 3" xfId="42"/>
    <cellStyle name="60 % - Accent4 2" xfId="43"/>
    <cellStyle name="60 % - Accent4 3" xfId="44"/>
    <cellStyle name="60 % - Accent5 2" xfId="45"/>
    <cellStyle name="60 % - Accent5 3" xfId="46"/>
    <cellStyle name="60 % - Accent6 2" xfId="47"/>
    <cellStyle name="60 % - Accent6 3" xfId="48"/>
    <cellStyle name="Accent1 2" xfId="49"/>
    <cellStyle name="Accent1 3" xfId="50"/>
    <cellStyle name="Accent2 2" xfId="51"/>
    <cellStyle name="Accent2 3" xfId="52"/>
    <cellStyle name="Accent3 2" xfId="53"/>
    <cellStyle name="Accent3 3" xfId="54"/>
    <cellStyle name="Accent4 2" xfId="55"/>
    <cellStyle name="Accent4 3" xfId="56"/>
    <cellStyle name="Accent5 2" xfId="57"/>
    <cellStyle name="Accent5 3" xfId="58"/>
    <cellStyle name="Accent6 2" xfId="59"/>
    <cellStyle name="Accent6 3" xfId="60"/>
    <cellStyle name="Avertissement 2" xfId="61"/>
    <cellStyle name="Avertissement 3" xfId="62"/>
    <cellStyle name="Calcul 2" xfId="63"/>
    <cellStyle name="Calcul 3" xfId="64"/>
    <cellStyle name="Cellule liée 2" xfId="65"/>
    <cellStyle name="Cellule liée 3" xfId="66"/>
    <cellStyle name="Commentaire 2" xfId="67"/>
    <cellStyle name="Commentaire 2 2" xfId="68"/>
    <cellStyle name="Commentaire 3" xfId="69"/>
    <cellStyle name="Commentaire 4" xfId="70"/>
    <cellStyle name="Entrée 2" xfId="71"/>
    <cellStyle name="Entrée 3" xfId="72"/>
    <cellStyle name="Insatisfaisant 2" xfId="73"/>
    <cellStyle name="Insatisfaisant 3" xfId="74"/>
    <cellStyle name="Milliers 2" xfId="75"/>
    <cellStyle name="Milliers 3" xfId="76"/>
    <cellStyle name="Milliers 3 2" xfId="77"/>
    <cellStyle name="Milliers 4" xfId="78"/>
    <cellStyle name="Milliers 5" xfId="79"/>
    <cellStyle name="Milliers 5 2" xfId="80"/>
    <cellStyle name="Milliers 6" xfId="81"/>
    <cellStyle name="Milliers 6 2" xfId="82"/>
    <cellStyle name="Neutre 2" xfId="83"/>
    <cellStyle name="Neutre 3" xfId="84"/>
    <cellStyle name="Normal" xfId="0" builtinId="0"/>
    <cellStyle name="Normal 10" xfId="85"/>
    <cellStyle name="Normal 11" xfId="86"/>
    <cellStyle name="Normal 12" xfId="87"/>
    <cellStyle name="Normal 13" xfId="88"/>
    <cellStyle name="Normal 14" xfId="89"/>
    <cellStyle name="Normal 2" xfId="90"/>
    <cellStyle name="Normal 2 2" xfId="91"/>
    <cellStyle name="Normal 2 2 2" xfId="92"/>
    <cellStyle name="Normal 2 3" xfId="93"/>
    <cellStyle name="Normal 3" xfId="94"/>
    <cellStyle name="Normal 3 2" xfId="95"/>
    <cellStyle name="Normal 3 3" xfId="96"/>
    <cellStyle name="Normal 3 4" xfId="97"/>
    <cellStyle name="Normal 4" xfId="98"/>
    <cellStyle name="Normal 4 2" xfId="99"/>
    <cellStyle name="Normal 4 3" xfId="100"/>
    <cellStyle name="Normal 4 4" xfId="101"/>
    <cellStyle name="Normal 5" xfId="102"/>
    <cellStyle name="Normal 5 2" xfId="103"/>
    <cellStyle name="Normal 5 3" xfId="104"/>
    <cellStyle name="Normal 6" xfId="105"/>
    <cellStyle name="Normal 6 2" xfId="106"/>
    <cellStyle name="Normal 7" xfId="107"/>
    <cellStyle name="Normal 7 2" xfId="108"/>
    <cellStyle name="Normal 8" xfId="109"/>
    <cellStyle name="Normal 8 2" xfId="110"/>
    <cellStyle name="Normal 9" xfId="111"/>
    <cellStyle name="Normal 9 2" xfId="112"/>
    <cellStyle name="Pourcentage 2" xfId="113"/>
    <cellStyle name="Pourcentage 2 2" xfId="114"/>
    <cellStyle name="Pourcentage 2 2 2" xfId="115"/>
    <cellStyle name="Pourcentage 2 3" xfId="116"/>
    <cellStyle name="Pourcentage 3" xfId="117"/>
    <cellStyle name="Pourcentage 3 2" xfId="118"/>
    <cellStyle name="Pourcentage 4" xfId="119"/>
    <cellStyle name="Pourcentage 5" xfId="120"/>
    <cellStyle name="Pourcentage 6" xfId="121"/>
    <cellStyle name="Satisfaisant 2" xfId="122"/>
    <cellStyle name="Satisfaisant 3" xfId="123"/>
    <cellStyle name="Sortie 2" xfId="124"/>
    <cellStyle name="Sortie 3" xfId="125"/>
    <cellStyle name="Texte explicatif 2" xfId="126"/>
    <cellStyle name="Texte explicatif 3" xfId="127"/>
    <cellStyle name="Titre 2" xfId="128"/>
    <cellStyle name="Titre 3" xfId="129"/>
    <cellStyle name="Titre 1 2" xfId="130"/>
    <cellStyle name="Titre 1 3" xfId="131"/>
    <cellStyle name="Titre 2 2" xfId="132"/>
    <cellStyle name="Titre 2 3" xfId="133"/>
    <cellStyle name="Titre 3 2" xfId="134"/>
    <cellStyle name="Titre 3 3" xfId="135"/>
    <cellStyle name="Titre 4 2" xfId="136"/>
    <cellStyle name="Titre 4 3" xfId="137"/>
    <cellStyle name="Total 2" xfId="138"/>
    <cellStyle name="Total 3" xfId="139"/>
    <cellStyle name="Vérification 2" xfId="140"/>
    <cellStyle name="Vérification 3" xfId="1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TILISATEURS/LUCIE%20C/TRAVAIL/Evaluation%20ESE/Tableau%20bord%20ESE/2012%2009%2030/PILOTAGE_DG_SuiviGRL_201210%20LC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auxDeBord"/>
      <sheetName val="Indicateurs"/>
      <sheetName val="Coût"/>
      <sheetName val="Valeurs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0.55000000000000004</v>
          </cell>
        </row>
        <row r="3">
          <cell r="C3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4"/>
  <sheetViews>
    <sheetView showGridLines="0" tabSelected="1" topLeftCell="O1" zoomScale="85" zoomScaleNormal="85" workbookViewId="0">
      <selection activeCell="AE7" sqref="AE7"/>
    </sheetView>
  </sheetViews>
  <sheetFormatPr baseColWidth="10" defaultColWidth="9.140625" defaultRowHeight="15" x14ac:dyDescent="0.25"/>
  <cols>
    <col min="2" max="2" width="21" customWidth="1"/>
    <col min="14" max="14" width="10.28515625" bestFit="1" customWidth="1"/>
    <col min="17" max="17" width="10.28515625" bestFit="1" customWidth="1"/>
    <col min="19" max="29" width="10.28515625" bestFit="1" customWidth="1"/>
    <col min="30" max="30" width="28.7109375" bestFit="1" customWidth="1"/>
  </cols>
  <sheetData>
    <row r="1" spans="2:30" x14ac:dyDescent="0.25">
      <c r="B1" s="1" t="s">
        <v>1</v>
      </c>
    </row>
    <row r="2" spans="2:30" x14ac:dyDescent="0.25"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7" t="s">
        <v>0</v>
      </c>
    </row>
    <row r="3" spans="2:30" x14ac:dyDescent="0.25">
      <c r="D3" s="2">
        <v>41214</v>
      </c>
      <c r="E3" s="2">
        <v>41244</v>
      </c>
      <c r="F3" s="2">
        <v>41275</v>
      </c>
      <c r="G3" s="2">
        <v>41306</v>
      </c>
      <c r="H3" s="2">
        <v>41334</v>
      </c>
      <c r="I3" s="2">
        <v>41365</v>
      </c>
      <c r="J3" s="2">
        <v>41395</v>
      </c>
      <c r="K3" s="2">
        <v>41426</v>
      </c>
      <c r="L3" s="2">
        <v>41456</v>
      </c>
      <c r="M3" s="2">
        <v>41487</v>
      </c>
      <c r="N3" s="2">
        <v>41518</v>
      </c>
      <c r="O3" s="2">
        <v>41548</v>
      </c>
      <c r="P3" s="2">
        <v>41579</v>
      </c>
      <c r="Q3" s="2">
        <v>41609</v>
      </c>
      <c r="R3" s="2">
        <v>41640</v>
      </c>
      <c r="S3" s="2">
        <v>41671</v>
      </c>
      <c r="T3" s="2">
        <v>41699</v>
      </c>
      <c r="U3" s="2">
        <v>41730</v>
      </c>
      <c r="V3" s="2">
        <v>41760</v>
      </c>
      <c r="W3" s="2">
        <v>41791</v>
      </c>
      <c r="X3" s="2">
        <v>41821</v>
      </c>
      <c r="Y3" s="2">
        <v>41852</v>
      </c>
      <c r="Z3" s="2">
        <v>41883</v>
      </c>
      <c r="AA3" s="2">
        <v>41913</v>
      </c>
      <c r="AB3" s="2">
        <v>41944</v>
      </c>
      <c r="AC3" s="2">
        <v>41974</v>
      </c>
      <c r="AD3" s="8"/>
    </row>
    <row r="4" spans="2:30" x14ac:dyDescent="0.25">
      <c r="B4" s="5"/>
      <c r="C4" s="3">
        <v>2012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f>+SUM(D4:AC4)</f>
        <v>0</v>
      </c>
    </row>
    <row r="5" spans="2:30" x14ac:dyDescent="0.25">
      <c r="B5" s="5"/>
      <c r="C5" s="3">
        <v>2013</v>
      </c>
      <c r="D5" s="4">
        <v>0</v>
      </c>
      <c r="E5" s="4">
        <v>0</v>
      </c>
      <c r="F5" s="4">
        <v>0</v>
      </c>
      <c r="G5" s="4">
        <v>0</v>
      </c>
      <c r="H5" s="4">
        <v>1756.83</v>
      </c>
      <c r="I5" s="4">
        <v>11724.17</v>
      </c>
      <c r="J5" s="4">
        <v>44112.44</v>
      </c>
      <c r="K5" s="4">
        <v>79881.210000000006</v>
      </c>
      <c r="L5" s="4">
        <v>36965.4</v>
      </c>
      <c r="M5" s="4">
        <v>43120.24</v>
      </c>
      <c r="N5" s="4">
        <v>154964.81</v>
      </c>
      <c r="O5" s="4">
        <v>98118.04</v>
      </c>
      <c r="P5" s="4">
        <v>63965.27</v>
      </c>
      <c r="Q5" s="4">
        <v>301047.61</v>
      </c>
      <c r="R5" s="4">
        <v>88013.67</v>
      </c>
      <c r="S5" s="4">
        <v>238472.65</v>
      </c>
      <c r="T5" s="4">
        <v>204804.15</v>
      </c>
      <c r="U5" s="4">
        <v>169440.69</v>
      </c>
      <c r="V5" s="4">
        <v>146961.54999999999</v>
      </c>
      <c r="W5" s="4">
        <v>131367</v>
      </c>
      <c r="X5" s="4">
        <v>0</v>
      </c>
      <c r="Y5" s="4">
        <v>153593.35999999999</v>
      </c>
      <c r="Z5" s="4">
        <v>161157.31</v>
      </c>
      <c r="AA5" s="4">
        <v>212849.46</v>
      </c>
      <c r="AB5" s="4">
        <v>86993.89</v>
      </c>
      <c r="AC5" s="4">
        <v>74544.070000000007</v>
      </c>
      <c r="AD5" s="4">
        <f t="shared" ref="AD5:AD6" si="0">+SUM(D5:AC5)</f>
        <v>2503853.8199999998</v>
      </c>
    </row>
    <row r="6" spans="2:30" x14ac:dyDescent="0.25">
      <c r="B6" s="5"/>
      <c r="C6" s="3">
        <v>2014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17286.240000000002</v>
      </c>
      <c r="T6" s="4">
        <v>53078.18</v>
      </c>
      <c r="U6" s="4">
        <v>109516.34</v>
      </c>
      <c r="V6" s="4">
        <v>124900.98</v>
      </c>
      <c r="W6" s="4">
        <v>123727.1</v>
      </c>
      <c r="X6" s="4">
        <v>0</v>
      </c>
      <c r="Y6" s="4">
        <v>191487.43</v>
      </c>
      <c r="Z6" s="4">
        <v>203604.21</v>
      </c>
      <c r="AA6" s="4">
        <v>386585.03</v>
      </c>
      <c r="AB6" s="4">
        <v>194737.66</v>
      </c>
      <c r="AC6" s="4">
        <v>139115.19</v>
      </c>
      <c r="AD6" s="4">
        <f t="shared" si="0"/>
        <v>1544038.3599999999</v>
      </c>
    </row>
    <row r="9" spans="2:30" x14ac:dyDescent="0.25">
      <c r="B9" s="1" t="s">
        <v>2</v>
      </c>
    </row>
    <row r="10" spans="2:30" x14ac:dyDescent="0.25"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7" t="s">
        <v>0</v>
      </c>
    </row>
    <row r="11" spans="2:30" x14ac:dyDescent="0.25">
      <c r="D11" s="2">
        <v>41214</v>
      </c>
      <c r="E11" s="2">
        <v>41244</v>
      </c>
      <c r="F11" s="2">
        <v>41275</v>
      </c>
      <c r="G11" s="2">
        <v>41306</v>
      </c>
      <c r="H11" s="2">
        <v>41334</v>
      </c>
      <c r="I11" s="2">
        <v>41365</v>
      </c>
      <c r="J11" s="2">
        <v>41395</v>
      </c>
      <c r="K11" s="2">
        <v>41426</v>
      </c>
      <c r="L11" s="2">
        <v>41456</v>
      </c>
      <c r="M11" s="2">
        <v>41487</v>
      </c>
      <c r="N11" s="2">
        <v>41518</v>
      </c>
      <c r="O11" s="2">
        <v>41548</v>
      </c>
      <c r="P11" s="2">
        <v>41579</v>
      </c>
      <c r="Q11" s="2">
        <v>41609</v>
      </c>
      <c r="R11" s="2">
        <v>41640</v>
      </c>
      <c r="S11" s="2">
        <v>41671</v>
      </c>
      <c r="T11" s="2">
        <v>41699</v>
      </c>
      <c r="U11" s="2">
        <v>41730</v>
      </c>
      <c r="V11" s="2">
        <v>41760</v>
      </c>
      <c r="W11" s="2">
        <v>41791</v>
      </c>
      <c r="X11" s="2">
        <v>41821</v>
      </c>
      <c r="Y11" s="2">
        <v>41852</v>
      </c>
      <c r="Z11" s="2">
        <v>41883</v>
      </c>
      <c r="AA11" s="2">
        <v>41913</v>
      </c>
      <c r="AB11" s="2">
        <v>41944</v>
      </c>
      <c r="AC11" s="2">
        <v>41974</v>
      </c>
      <c r="AD11" s="8"/>
    </row>
    <row r="12" spans="2:30" x14ac:dyDescent="0.25">
      <c r="B12" s="5"/>
      <c r="C12" s="3">
        <v>2012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f>+SUM(D12:AC12)</f>
        <v>0</v>
      </c>
    </row>
    <row r="13" spans="2:30" x14ac:dyDescent="0.25">
      <c r="B13" s="5"/>
      <c r="C13" s="3">
        <v>2013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1024.1600000000001</v>
      </c>
      <c r="J13" s="4">
        <v>398.92</v>
      </c>
      <c r="K13" s="4">
        <v>49.75</v>
      </c>
      <c r="L13" s="4">
        <v>0</v>
      </c>
      <c r="M13" s="4">
        <v>1719.59</v>
      </c>
      <c r="N13" s="4">
        <v>1850.36</v>
      </c>
      <c r="O13" s="4">
        <v>1028.8900000000001</v>
      </c>
      <c r="P13" s="4">
        <v>414.78</v>
      </c>
      <c r="Q13" s="4">
        <v>2163.37</v>
      </c>
      <c r="R13" s="4">
        <v>2546.75</v>
      </c>
      <c r="S13" s="4">
        <v>3983.48</v>
      </c>
      <c r="T13" s="4">
        <v>2357.42</v>
      </c>
      <c r="U13" s="4">
        <v>5380.38</v>
      </c>
      <c r="V13" s="4">
        <v>1724.36</v>
      </c>
      <c r="W13" s="4">
        <v>1394.62</v>
      </c>
      <c r="X13" s="4">
        <v>0</v>
      </c>
      <c r="Y13" s="4">
        <v>4403.95</v>
      </c>
      <c r="Z13" s="4">
        <v>0</v>
      </c>
      <c r="AA13" s="4">
        <v>0</v>
      </c>
      <c r="AB13" s="4">
        <v>0</v>
      </c>
      <c r="AC13" s="4">
        <v>0</v>
      </c>
      <c r="AD13" s="4">
        <f t="shared" ref="AD13:AD14" si="1">+SUM(D13:AC13)</f>
        <v>30440.780000000002</v>
      </c>
    </row>
    <row r="14" spans="2:30" x14ac:dyDescent="0.25">
      <c r="B14" s="5"/>
      <c r="C14" s="3">
        <v>2014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1459.18</v>
      </c>
      <c r="V14" s="4">
        <v>0</v>
      </c>
      <c r="W14" s="4">
        <v>6791.61</v>
      </c>
      <c r="X14" s="4">
        <v>0</v>
      </c>
      <c r="Y14" s="4">
        <v>2527.1999999999998</v>
      </c>
      <c r="Z14" s="4">
        <v>0</v>
      </c>
      <c r="AA14" s="4">
        <v>19153.8</v>
      </c>
      <c r="AB14" s="4">
        <v>7219.06</v>
      </c>
      <c r="AC14" s="4">
        <v>3086.06</v>
      </c>
      <c r="AD14" s="4">
        <f t="shared" si="1"/>
        <v>40236.909999999996</v>
      </c>
    </row>
  </sheetData>
  <mergeCells count="6">
    <mergeCell ref="B12:B14"/>
    <mergeCell ref="B4:B6"/>
    <mergeCell ref="D2:AC2"/>
    <mergeCell ref="AD2:AD3"/>
    <mergeCell ref="D10:AC10"/>
    <mergeCell ref="AD10:AD1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Triangle des règlements</vt:lpstr>
    </vt:vector>
  </TitlesOfParts>
  <Company>Ernst &amp; Young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 Raissouni</dc:creator>
  <cp:lastModifiedBy>Gérard</cp:lastModifiedBy>
  <dcterms:created xsi:type="dcterms:W3CDTF">2014-09-11T15:46:17Z</dcterms:created>
  <dcterms:modified xsi:type="dcterms:W3CDTF">2015-02-06T17:34:07Z</dcterms:modified>
</cp:coreProperties>
</file>