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elson Biagio Junior\Documents\Covid19_Code\Covid19_Data_Brazil\"/>
    </mc:Choice>
  </mc:AlternateContent>
  <xr:revisionPtr revIDLastSave="0" documentId="13_ncr:1_{DDE9522C-3F56-4CB8-B18D-D9217C2235A3}" xr6:coauthVersionLast="44" xr6:coauthVersionMax="44" xr10:uidLastSave="{00000000-0000-0000-0000-000000000000}"/>
  <bookViews>
    <workbookView xWindow="-120" yWindow="-120" windowWidth="20730" windowHeight="11310" activeTab="1" xr2:uid="{052B8511-703E-4AC7-A4E0-EEF83FD04D67}"/>
  </bookViews>
  <sheets>
    <sheet name="Planilha1" sheetId="1" r:id="rId1"/>
    <sheet name="Mortes_Bras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D5" i="2"/>
  <c r="D6" i="2"/>
  <c r="D7" i="2"/>
  <c r="D4" i="2"/>
  <c r="H9" i="1"/>
  <c r="H6" i="1"/>
  <c r="H7" i="1"/>
  <c r="H8" i="1"/>
  <c r="H5" i="1"/>
  <c r="B13" i="1" l="1"/>
</calcChain>
</file>

<file path=xl/sharedStrings.xml><?xml version="1.0" encoding="utf-8"?>
<sst xmlns="http://schemas.openxmlformats.org/spreadsheetml/2006/main" count="8" uniqueCount="8">
  <si>
    <t>casos</t>
  </si>
  <si>
    <t>ativos</t>
  </si>
  <si>
    <t>recuperados</t>
  </si>
  <si>
    <t>mortes</t>
  </si>
  <si>
    <t>Data</t>
  </si>
  <si>
    <t>Numero de Mortes por Dia</t>
  </si>
  <si>
    <t>Mortes</t>
  </si>
  <si>
    <t>Mortes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</si>
</sst>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-19 Mortes</a:t>
            </a:r>
          </a:p>
          <a:p>
            <a:pPr>
              <a:defRPr/>
            </a:pPr>
            <a:r>
              <a:rPr lang="en-US" sz="1050"/>
              <a:t>28 MAR 20</a:t>
            </a:r>
          </a:p>
        </c:rich>
      </c:tx>
      <c:layout>
        <c:manualLayout>
          <c:xMode val="edge"/>
          <c:yMode val="edge"/>
          <c:x val="0.3353679504131574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Planilha1!$F$3</c:f>
              <c:strCache>
                <c:ptCount val="1"/>
                <c:pt idx="0">
                  <c:v>mortes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Planilha1!$B$4:$B$8</c:f>
              <c:numCache>
                <c:formatCode>m/d/yyyy</c:formatCode>
                <c:ptCount val="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</c:numCache>
            </c:numRef>
          </c:cat>
          <c:val>
            <c:numRef>
              <c:f>Planilha1!$F$4:$F$8</c:f>
              <c:numCache>
                <c:formatCode>General</c:formatCode>
                <c:ptCount val="5"/>
                <c:pt idx="0">
                  <c:v>18625</c:v>
                </c:pt>
                <c:pt idx="1">
                  <c:v>21181</c:v>
                </c:pt>
                <c:pt idx="2">
                  <c:v>23970</c:v>
                </c:pt>
                <c:pt idx="3">
                  <c:v>27198</c:v>
                </c:pt>
                <c:pt idx="4">
                  <c:v>30652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7-4E24-9D9A-22F70F5CC1B5}"/>
            </c:ext>
          </c:extLst>
        </c:ser>
        <c:ser>
          <c:idx val="1"/>
          <c:order val="1"/>
          <c:tx>
            <c:strRef>
              <c:f>Planilha1!$H$3</c:f>
              <c:strCache>
                <c:ptCount val="1"/>
                <c:pt idx="0">
                  <c:v>Numero de Mortes por Dia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Planilha1!$B$4:$B$8</c:f>
              <c:numCache>
                <c:formatCode>m/d/yyyy</c:formatCode>
                <c:ptCount val="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</c:numCache>
            </c:numRef>
          </c:cat>
          <c:val>
            <c:numRef>
              <c:f>Planilha1!$H$4:$H$8</c:f>
              <c:numCache>
                <c:formatCode>General</c:formatCode>
                <c:ptCount val="5"/>
                <c:pt idx="0">
                  <c:v>0</c:v>
                </c:pt>
                <c:pt idx="1">
                  <c:v>2556</c:v>
                </c:pt>
                <c:pt idx="2">
                  <c:v>2789</c:v>
                </c:pt>
                <c:pt idx="3">
                  <c:v>3228</c:v>
                </c:pt>
                <c:pt idx="4">
                  <c:v>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07-4E24-9D9A-22F70F5CC1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87258592"/>
        <c:axId val="1507005808"/>
      </c:barChart>
      <c:dateAx>
        <c:axId val="1687258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05808"/>
        <c:crosses val="autoZero"/>
        <c:auto val="1"/>
        <c:lblOffset val="100"/>
        <c:baseTimeUnit val="days"/>
      </c:dateAx>
      <c:valAx>
        <c:axId val="150700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COVID19 - MORTES NO BRASIL</a:t>
            </a:r>
          </a:p>
          <a:p>
            <a:pPr>
              <a:defRPr/>
            </a:pPr>
            <a:r>
              <a:rPr lang="en-US" sz="1050"/>
              <a:t>28 MAR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Mortes_Brasil!$C$2</c:f>
              <c:strCache>
                <c:ptCount val="1"/>
                <c:pt idx="0">
                  <c:v>Mortes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Mortes_Brasil!$B$3:$B$7</c:f>
              <c:numCache>
                <c:formatCode>m/d/yyyy</c:formatCode>
                <c:ptCount val="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</c:numCache>
            </c:numRef>
          </c:cat>
          <c:val>
            <c:numRef>
              <c:f>Mortes_Brasil!$C$3:$C$7</c:f>
              <c:numCache>
                <c:formatCode>General</c:formatCode>
                <c:ptCount val="5"/>
                <c:pt idx="0">
                  <c:v>46</c:v>
                </c:pt>
                <c:pt idx="1">
                  <c:v>59</c:v>
                </c:pt>
                <c:pt idx="2">
                  <c:v>77</c:v>
                </c:pt>
                <c:pt idx="3">
                  <c:v>92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5-4280-B0F7-0E5748BB390A}"/>
            </c:ext>
          </c:extLst>
        </c:ser>
        <c:ser>
          <c:idx val="1"/>
          <c:order val="1"/>
          <c:tx>
            <c:strRef>
              <c:f>Mortes_Brasil!$D$2</c:f>
              <c:strCache>
                <c:ptCount val="1"/>
                <c:pt idx="0">
                  <c:v>Mortes por 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Mortes_Brasil!$B$3:$B$7</c:f>
              <c:numCache>
                <c:formatCode>m/d/yyyy</c:formatCode>
                <c:ptCount val="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</c:numCache>
            </c:numRef>
          </c:cat>
          <c:val>
            <c:numRef>
              <c:f>Mortes_Brasil!$D$3:$D$7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18</c:v>
                </c:pt>
                <c:pt idx="3">
                  <c:v>15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5-4280-B0F7-0E5748BB39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97826528"/>
        <c:axId val="1507281328"/>
      </c:barChart>
      <c:dateAx>
        <c:axId val="1797826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81328"/>
        <c:crosses val="autoZero"/>
        <c:auto val="1"/>
        <c:lblOffset val="100"/>
        <c:baseTimeUnit val="days"/>
      </c:dateAx>
      <c:valAx>
        <c:axId val="1507281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978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10</xdr:row>
      <xdr:rowOff>61912</xdr:rowOff>
    </xdr:from>
    <xdr:to>
      <xdr:col>7</xdr:col>
      <xdr:colOff>1952624</xdr:colOff>
      <xdr:row>24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99DCCB-E4CD-4A05-A3FE-2DEED7D99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61912</xdr:rowOff>
    </xdr:from>
    <xdr:to>
      <xdr:col>12</xdr:col>
      <xdr:colOff>361950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440C1C-0FF9-42E3-A2B6-099A356DC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6FC2-27E2-4837-8F8A-58DC7BBF3144}">
  <dimension ref="B3:H13"/>
  <sheetViews>
    <sheetView workbookViewId="0">
      <selection activeCell="Q1" sqref="Q1"/>
    </sheetView>
  </sheetViews>
  <sheetFormatPr defaultRowHeight="15" x14ac:dyDescent="0.25"/>
  <cols>
    <col min="2" max="2" width="14.7109375" customWidth="1"/>
    <col min="5" max="5" width="13.5703125" customWidth="1"/>
    <col min="8" max="8" width="33.28515625" customWidth="1"/>
  </cols>
  <sheetData>
    <row r="3" spans="2:8" x14ac:dyDescent="0.25">
      <c r="B3" s="2" t="s">
        <v>4</v>
      </c>
      <c r="C3" s="2" t="s">
        <v>0</v>
      </c>
      <c r="D3" s="2" t="s">
        <v>1</v>
      </c>
      <c r="E3" s="2" t="s">
        <v>2</v>
      </c>
      <c r="F3" s="2" t="s">
        <v>3</v>
      </c>
      <c r="H3" s="2" t="s">
        <v>5</v>
      </c>
    </row>
    <row r="4" spans="2:8" x14ac:dyDescent="0.25">
      <c r="B4" s="1">
        <v>43914</v>
      </c>
      <c r="C4" s="2">
        <v>418045</v>
      </c>
      <c r="D4" s="2">
        <v>291420</v>
      </c>
      <c r="E4" s="2">
        <v>108000</v>
      </c>
      <c r="F4" s="2">
        <v>18625</v>
      </c>
      <c r="H4" s="2">
        <v>0</v>
      </c>
    </row>
    <row r="5" spans="2:8" x14ac:dyDescent="0.25">
      <c r="B5" s="1">
        <v>43915</v>
      </c>
      <c r="C5" s="2">
        <v>467653</v>
      </c>
      <c r="D5" s="2">
        <v>332685</v>
      </c>
      <c r="E5" s="2">
        <v>113787</v>
      </c>
      <c r="F5" s="2">
        <v>21181</v>
      </c>
      <c r="H5">
        <f>F5-F4</f>
        <v>2556</v>
      </c>
    </row>
    <row r="6" spans="2:8" x14ac:dyDescent="0.25">
      <c r="B6" s="1">
        <v>43916</v>
      </c>
      <c r="C6" s="2">
        <v>529591</v>
      </c>
      <c r="D6" s="2">
        <v>383471</v>
      </c>
      <c r="E6" s="2">
        <v>122150</v>
      </c>
      <c r="F6" s="2">
        <v>23970</v>
      </c>
      <c r="H6">
        <f t="shared" ref="H6:H9" si="0">F6-F5</f>
        <v>2789</v>
      </c>
    </row>
    <row r="7" spans="2:8" x14ac:dyDescent="0.25">
      <c r="B7" s="1">
        <v>43917</v>
      </c>
      <c r="C7" s="2">
        <v>593291</v>
      </c>
      <c r="D7" s="2">
        <v>435178</v>
      </c>
      <c r="E7" s="2">
        <v>130915</v>
      </c>
      <c r="F7" s="2">
        <v>27198</v>
      </c>
      <c r="H7">
        <f t="shared" si="0"/>
        <v>3228</v>
      </c>
    </row>
    <row r="8" spans="2:8" x14ac:dyDescent="0.25">
      <c r="B8" s="1">
        <v>43918</v>
      </c>
      <c r="C8" s="2">
        <v>660706</v>
      </c>
      <c r="D8" s="2">
        <v>490639</v>
      </c>
      <c r="E8" s="2">
        <v>139415</v>
      </c>
      <c r="F8" s="2">
        <v>30652</v>
      </c>
      <c r="H8">
        <f t="shared" si="0"/>
        <v>3454</v>
      </c>
    </row>
    <row r="9" spans="2:8" x14ac:dyDescent="0.25">
      <c r="H9">
        <f>AVERAGE(H5:H8)</f>
        <v>3006.75</v>
      </c>
    </row>
    <row r="13" spans="2:8" x14ac:dyDescent="0.25">
      <c r="B13">
        <f>H5+H6+H7+H8/5</f>
        <v>9263.7999999999993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7898-156E-456B-BBBE-1B06C85B030F}">
  <dimension ref="B2:D8"/>
  <sheetViews>
    <sheetView tabSelected="1" workbookViewId="0">
      <selection activeCell="D18" sqref="D18"/>
    </sheetView>
  </sheetViews>
  <sheetFormatPr defaultRowHeight="15" x14ac:dyDescent="0.25"/>
  <cols>
    <col min="2" max="2" width="14" customWidth="1"/>
    <col min="4" max="4" width="17.5703125" customWidth="1"/>
  </cols>
  <sheetData>
    <row r="2" spans="2:4" x14ac:dyDescent="0.25">
      <c r="C2" t="s">
        <v>6</v>
      </c>
      <c r="D2" t="s">
        <v>7</v>
      </c>
    </row>
    <row r="3" spans="2:4" x14ac:dyDescent="0.25">
      <c r="B3" s="1">
        <v>43914</v>
      </c>
      <c r="C3">
        <v>46</v>
      </c>
      <c r="D3">
        <v>0</v>
      </c>
    </row>
    <row r="4" spans="2:4" x14ac:dyDescent="0.25">
      <c r="B4" s="1">
        <v>43915</v>
      </c>
      <c r="C4">
        <v>59</v>
      </c>
      <c r="D4">
        <f>C4-C3</f>
        <v>13</v>
      </c>
    </row>
    <row r="5" spans="2:4" x14ac:dyDescent="0.25">
      <c r="B5" s="1">
        <v>43916</v>
      </c>
      <c r="C5">
        <v>77</v>
      </c>
      <c r="D5">
        <f t="shared" ref="D5:D7" si="0">C5-C4</f>
        <v>18</v>
      </c>
    </row>
    <row r="6" spans="2:4" x14ac:dyDescent="0.25">
      <c r="B6" s="1">
        <v>43917</v>
      </c>
      <c r="C6">
        <v>92</v>
      </c>
      <c r="D6">
        <f t="shared" si="0"/>
        <v>15</v>
      </c>
    </row>
    <row r="7" spans="2:4" x14ac:dyDescent="0.25">
      <c r="B7" s="1">
        <v>43918</v>
      </c>
      <c r="C7">
        <v>111</v>
      </c>
      <c r="D7">
        <f t="shared" si="0"/>
        <v>19</v>
      </c>
    </row>
    <row r="8" spans="2:4" x14ac:dyDescent="0.25">
      <c r="D8">
        <f>AVERAGE(D4:D7)</f>
        <v>16.25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Mortes_Brasil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Biagio Junior</dc:creator>
  <cp:lastModifiedBy>Nelson Biagio Junior</cp:lastModifiedBy>
  <dcterms:created xsi:type="dcterms:W3CDTF">2020-03-29T15:49:27Z</dcterms:created>
  <dcterms:modified xsi:type="dcterms:W3CDTF">2020-03-29T20:35:20Z</dcterms:modified>
</cp:coreProperties>
</file>