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webb\git\MatPlotLim\"/>
    </mc:Choice>
  </mc:AlternateContent>
  <xr:revisionPtr revIDLastSave="0" documentId="8_{37A711AF-C5B6-48C3-BCED-D02C7EEEE18A}" xr6:coauthVersionLast="45" xr6:coauthVersionMax="45" xr10:uidLastSave="{00000000-0000-0000-0000-000000000000}"/>
  <bookViews>
    <workbookView xWindow="-120" yWindow="-120" windowWidth="29040" windowHeight="17640"/>
  </bookViews>
  <sheets>
    <sheet name="tot_rot" sheetId="1" r:id="rId1"/>
  </sheets>
  <definedNames>
    <definedName name="_xlnm._FilterDatabase" localSheetId="0" hidden="1">tot_rot!$E$1:$E$21</definedName>
  </definedNames>
  <calcPr calcId="0"/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" i="1"/>
  <c r="K2" i="1" s="1"/>
</calcChain>
</file>

<file path=xl/sharedStrings.xml><?xml version="1.0" encoding="utf-8"?>
<sst xmlns="http://schemas.openxmlformats.org/spreadsheetml/2006/main" count="132" uniqueCount="19">
  <si>
    <t>SpecimenNumber</t>
  </si>
  <si>
    <t>TrialRun</t>
  </si>
  <si>
    <t>ParentSegment</t>
  </si>
  <si>
    <t>ChildSegment</t>
  </si>
  <si>
    <t>Condition</t>
  </si>
  <si>
    <t>Units</t>
  </si>
  <si>
    <t>Signs</t>
  </si>
  <si>
    <t>Motion</t>
  </si>
  <si>
    <t>Tibia</t>
  </si>
  <si>
    <t>Talus</t>
  </si>
  <si>
    <t>Pre-TAA</t>
  </si>
  <si>
    <t>Radians</t>
  </si>
  <si>
    <t>AbsoluteValue</t>
  </si>
  <si>
    <t>TotalRotation</t>
  </si>
  <si>
    <t>Post-TAA</t>
  </si>
  <si>
    <t>Total rotation</t>
  </si>
  <si>
    <t>degrees</t>
  </si>
  <si>
    <t>Pre TAA</t>
  </si>
  <si>
    <t>Post 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</si>
</sst>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4"/>
  <sheetViews>
    <sheetView tabSelected="1" workbookViewId="0">
      <selection activeCell="J37" sqref="J37"/>
    </sheetView>
  </sheetViews>
  <sheetFormatPr defaultRowHeight="15" x14ac:dyDescent="0.25"/>
  <cols>
    <col min="5" max="5" width="21" customWidth="1"/>
    <col min="7" max="7" width="14.28515625" bestFit="1" customWidth="1"/>
    <col min="8" max="8" width="13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K1" t="s">
        <v>16</v>
      </c>
    </row>
    <row r="2" spans="1:11" hidden="1" x14ac:dyDescent="0.25">
      <c r="A2">
        <v>3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>
        <v>5.3281555372087898E-3</v>
      </c>
      <c r="J2">
        <f>I2*180/PI()</f>
        <v>0.30528082487132352</v>
      </c>
      <c r="K2">
        <f>J2*39</f>
        <v>11.905952169981617</v>
      </c>
    </row>
    <row r="3" spans="1:11" x14ac:dyDescent="0.25">
      <c r="A3">
        <v>3</v>
      </c>
      <c r="C3" t="s">
        <v>8</v>
      </c>
      <c r="D3" t="s">
        <v>9</v>
      </c>
      <c r="E3" t="s">
        <v>14</v>
      </c>
      <c r="F3" t="s">
        <v>11</v>
      </c>
      <c r="G3" t="s">
        <v>12</v>
      </c>
      <c r="H3" t="s">
        <v>13</v>
      </c>
      <c r="I3">
        <v>4.1450845044847797E-3</v>
      </c>
      <c r="J3">
        <f t="shared" ref="J3:J21" si="0">I3*180/PI()</f>
        <v>0.23749584783205405</v>
      </c>
      <c r="K3">
        <f t="shared" ref="K3:K21" si="1">J3*39</f>
        <v>9.2623380654501073</v>
      </c>
    </row>
    <row r="4" spans="1:11" hidden="1" x14ac:dyDescent="0.25">
      <c r="A4">
        <v>5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>
        <v>5.2872275390328403E-3</v>
      </c>
      <c r="J4">
        <f t="shared" si="0"/>
        <v>0.30293582331192248</v>
      </c>
      <c r="K4">
        <f t="shared" si="1"/>
        <v>11.814497109164977</v>
      </c>
    </row>
    <row r="5" spans="1:11" x14ac:dyDescent="0.25">
      <c r="A5">
        <v>5</v>
      </c>
      <c r="C5" t="s">
        <v>8</v>
      </c>
      <c r="D5" t="s">
        <v>9</v>
      </c>
      <c r="E5" t="s">
        <v>14</v>
      </c>
      <c r="F5" t="s">
        <v>11</v>
      </c>
      <c r="G5" t="s">
        <v>12</v>
      </c>
      <c r="H5" t="s">
        <v>13</v>
      </c>
      <c r="I5">
        <v>3.2233293237711098E-3</v>
      </c>
      <c r="J5">
        <f t="shared" si="0"/>
        <v>0.18468316623284226</v>
      </c>
      <c r="K5">
        <f t="shared" si="1"/>
        <v>7.2026434830808483</v>
      </c>
    </row>
    <row r="6" spans="1:11" hidden="1" x14ac:dyDescent="0.25">
      <c r="A6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>
        <v>5.2150950232028202E-3</v>
      </c>
      <c r="J6">
        <f t="shared" si="0"/>
        <v>0.29880293458920176</v>
      </c>
      <c r="K6">
        <f t="shared" si="1"/>
        <v>11.653314448978868</v>
      </c>
    </row>
    <row r="7" spans="1:11" x14ac:dyDescent="0.25">
      <c r="A7">
        <v>7</v>
      </c>
      <c r="C7" t="s">
        <v>8</v>
      </c>
      <c r="D7" t="s">
        <v>9</v>
      </c>
      <c r="E7" t="s">
        <v>14</v>
      </c>
      <c r="F7" t="s">
        <v>11</v>
      </c>
      <c r="G7" t="s">
        <v>12</v>
      </c>
      <c r="H7" t="s">
        <v>13</v>
      </c>
      <c r="I7">
        <v>3.9745115277702399E-3</v>
      </c>
      <c r="J7">
        <f t="shared" si="0"/>
        <v>0.22772273616732761</v>
      </c>
      <c r="K7">
        <f t="shared" si="1"/>
        <v>8.8811867105257765</v>
      </c>
    </row>
    <row r="8" spans="1:11" hidden="1" x14ac:dyDescent="0.25">
      <c r="A8">
        <v>8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>
        <v>7.86931740237461E-3</v>
      </c>
      <c r="J8">
        <f t="shared" si="0"/>
        <v>0.45087867480491739</v>
      </c>
      <c r="K8">
        <f t="shared" si="1"/>
        <v>17.584268317391778</v>
      </c>
    </row>
    <row r="9" spans="1:11" x14ac:dyDescent="0.25">
      <c r="A9">
        <v>8</v>
      </c>
      <c r="C9" t="s">
        <v>8</v>
      </c>
      <c r="D9" t="s">
        <v>9</v>
      </c>
      <c r="E9" t="s">
        <v>14</v>
      </c>
      <c r="F9" t="s">
        <v>11</v>
      </c>
      <c r="G9" t="s">
        <v>12</v>
      </c>
      <c r="H9" t="s">
        <v>13</v>
      </c>
      <c r="I9">
        <v>5.5198681999743104E-3</v>
      </c>
      <c r="J9">
        <f t="shared" si="0"/>
        <v>0.31626515132700272</v>
      </c>
      <c r="K9">
        <f t="shared" si="1"/>
        <v>12.334340901753107</v>
      </c>
    </row>
    <row r="10" spans="1:11" hidden="1" x14ac:dyDescent="0.25">
      <c r="A10">
        <v>10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>
        <v>1.12951214957424E-2</v>
      </c>
      <c r="J10">
        <f t="shared" si="0"/>
        <v>0.64716279079353323</v>
      </c>
      <c r="K10">
        <f t="shared" si="1"/>
        <v>25.239348840947795</v>
      </c>
    </row>
    <row r="11" spans="1:11" x14ac:dyDescent="0.25">
      <c r="A11">
        <v>10</v>
      </c>
      <c r="C11" t="s">
        <v>8</v>
      </c>
      <c r="D11" t="s">
        <v>9</v>
      </c>
      <c r="E11" t="s">
        <v>14</v>
      </c>
      <c r="F11" t="s">
        <v>11</v>
      </c>
      <c r="G11" t="s">
        <v>12</v>
      </c>
      <c r="H11" t="s">
        <v>13</v>
      </c>
      <c r="I11">
        <v>4.6903110691668597E-3</v>
      </c>
      <c r="J11">
        <f t="shared" si="0"/>
        <v>0.26873502886675382</v>
      </c>
      <c r="K11">
        <f t="shared" si="1"/>
        <v>10.480666125803399</v>
      </c>
    </row>
    <row r="12" spans="1:11" hidden="1" x14ac:dyDescent="0.25">
      <c r="A12">
        <v>11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>
        <v>8.0447555163798094E-3</v>
      </c>
      <c r="J12">
        <f t="shared" si="0"/>
        <v>0.46093053830315028</v>
      </c>
      <c r="K12">
        <f t="shared" si="1"/>
        <v>17.976290993822861</v>
      </c>
    </row>
    <row r="13" spans="1:11" x14ac:dyDescent="0.25">
      <c r="A13">
        <v>11</v>
      </c>
      <c r="C13" t="s">
        <v>8</v>
      </c>
      <c r="D13" t="s">
        <v>9</v>
      </c>
      <c r="E13" t="s">
        <v>14</v>
      </c>
      <c r="F13" t="s">
        <v>11</v>
      </c>
      <c r="G13" t="s">
        <v>12</v>
      </c>
      <c r="H13" t="s">
        <v>13</v>
      </c>
      <c r="I13">
        <v>6.6185805384348798E-3</v>
      </c>
      <c r="J13">
        <f t="shared" si="0"/>
        <v>0.37921673121974253</v>
      </c>
      <c r="K13">
        <f t="shared" si="1"/>
        <v>14.789452517569959</v>
      </c>
    </row>
    <row r="14" spans="1:11" hidden="1" x14ac:dyDescent="0.25">
      <c r="A14">
        <v>12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>
        <v>7.2279505660409298E-3</v>
      </c>
      <c r="J14">
        <f t="shared" si="0"/>
        <v>0.41413106196333965</v>
      </c>
      <c r="K14">
        <f t="shared" si="1"/>
        <v>16.151111416570245</v>
      </c>
    </row>
    <row r="15" spans="1:11" x14ac:dyDescent="0.25">
      <c r="A15">
        <v>12</v>
      </c>
      <c r="C15" t="s">
        <v>8</v>
      </c>
      <c r="D15" t="s">
        <v>9</v>
      </c>
      <c r="E15" t="s">
        <v>14</v>
      </c>
      <c r="F15" t="s">
        <v>11</v>
      </c>
      <c r="G15" t="s">
        <v>12</v>
      </c>
      <c r="H15" t="s">
        <v>13</v>
      </c>
      <c r="I15">
        <v>4.5083303619282899E-3</v>
      </c>
      <c r="J15">
        <f t="shared" si="0"/>
        <v>0.2583083023891779</v>
      </c>
      <c r="K15">
        <f t="shared" si="1"/>
        <v>10.074023793177938</v>
      </c>
    </row>
    <row r="16" spans="1:11" hidden="1" x14ac:dyDescent="0.25">
      <c r="A16">
        <v>13</v>
      </c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>
        <v>4.8601587447655503E-3</v>
      </c>
      <c r="J16">
        <f t="shared" si="0"/>
        <v>0.2784665838386659</v>
      </c>
      <c r="K16">
        <f t="shared" si="1"/>
        <v>10.86019676970797</v>
      </c>
    </row>
    <row r="17" spans="1:11" x14ac:dyDescent="0.25">
      <c r="A17">
        <v>13</v>
      </c>
      <c r="C17" t="s">
        <v>8</v>
      </c>
      <c r="D17" t="s">
        <v>9</v>
      </c>
      <c r="E17" t="s">
        <v>14</v>
      </c>
      <c r="F17" t="s">
        <v>11</v>
      </c>
      <c r="G17" t="s">
        <v>12</v>
      </c>
      <c r="H17" t="s">
        <v>13</v>
      </c>
      <c r="I17">
        <v>4.8844328966131702E-3</v>
      </c>
      <c r="J17">
        <f t="shared" si="0"/>
        <v>0.27985739029079426</v>
      </c>
      <c r="K17">
        <f t="shared" si="1"/>
        <v>10.914438221340976</v>
      </c>
    </row>
    <row r="18" spans="1:11" hidden="1" x14ac:dyDescent="0.25">
      <c r="A18">
        <v>14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>
        <v>7.2690784190746396E-3</v>
      </c>
      <c r="J18">
        <f t="shared" si="0"/>
        <v>0.41648751436260556</v>
      </c>
      <c r="K18">
        <f t="shared" si="1"/>
        <v>16.243013060141617</v>
      </c>
    </row>
    <row r="19" spans="1:11" x14ac:dyDescent="0.25">
      <c r="A19">
        <v>14</v>
      </c>
      <c r="C19" t="s">
        <v>8</v>
      </c>
      <c r="D19" t="s">
        <v>9</v>
      </c>
      <c r="E19" t="s">
        <v>14</v>
      </c>
      <c r="F19" t="s">
        <v>11</v>
      </c>
      <c r="G19" t="s">
        <v>12</v>
      </c>
      <c r="H19" t="s">
        <v>13</v>
      </c>
      <c r="I19">
        <v>9.5409971549051398E-3</v>
      </c>
      <c r="J19">
        <f t="shared" si="0"/>
        <v>0.54665886932239061</v>
      </c>
      <c r="K19">
        <f t="shared" si="1"/>
        <v>21.319695903573233</v>
      </c>
    </row>
    <row r="20" spans="1:11" hidden="1" x14ac:dyDescent="0.25">
      <c r="A20">
        <v>15</v>
      </c>
      <c r="C20" t="s">
        <v>8</v>
      </c>
      <c r="D20" t="s">
        <v>9</v>
      </c>
      <c r="E20" t="s">
        <v>10</v>
      </c>
      <c r="F20" t="s">
        <v>11</v>
      </c>
      <c r="G20" t="s">
        <v>12</v>
      </c>
      <c r="H20" t="s">
        <v>13</v>
      </c>
      <c r="I20">
        <v>8.9532209112048698E-3</v>
      </c>
      <c r="J20">
        <f t="shared" si="0"/>
        <v>0.51298177126031219</v>
      </c>
      <c r="K20">
        <f t="shared" si="1"/>
        <v>20.006289079152175</v>
      </c>
    </row>
    <row r="21" spans="1:11" x14ac:dyDescent="0.25">
      <c r="A21">
        <v>15</v>
      </c>
      <c r="C21" t="s">
        <v>8</v>
      </c>
      <c r="D21" t="s">
        <v>9</v>
      </c>
      <c r="E21" t="s">
        <v>14</v>
      </c>
      <c r="F21" t="s">
        <v>11</v>
      </c>
      <c r="G21" t="s">
        <v>12</v>
      </c>
      <c r="H21" t="s">
        <v>13</v>
      </c>
      <c r="I21">
        <v>4.2699435579800701E-3</v>
      </c>
      <c r="J21">
        <f t="shared" si="0"/>
        <v>0.24464974463133235</v>
      </c>
      <c r="K21">
        <f t="shared" si="1"/>
        <v>9.5413400406219608</v>
      </c>
    </row>
    <row r="24" spans="1:11" x14ac:dyDescent="0.25">
      <c r="F24" s="1" t="s">
        <v>17</v>
      </c>
      <c r="G24" s="1" t="s">
        <v>18</v>
      </c>
    </row>
    <row r="25" spans="1:11" x14ac:dyDescent="0.25">
      <c r="F25" s="2">
        <v>11.905952169981617</v>
      </c>
      <c r="G25" s="2">
        <v>9.2623380654501073</v>
      </c>
    </row>
    <row r="26" spans="1:11" x14ac:dyDescent="0.25">
      <c r="F26" s="2">
        <v>11.814497109164977</v>
      </c>
      <c r="G26" s="2">
        <v>7.2026434830808483</v>
      </c>
    </row>
    <row r="27" spans="1:11" x14ac:dyDescent="0.25">
      <c r="F27" s="2">
        <v>11.653314448978868</v>
      </c>
      <c r="G27" s="2">
        <v>8.8811867105257765</v>
      </c>
    </row>
    <row r="28" spans="1:11" x14ac:dyDescent="0.25">
      <c r="F28" s="2">
        <v>17.584268317391778</v>
      </c>
      <c r="G28" s="2">
        <v>12.334340901753107</v>
      </c>
    </row>
    <row r="29" spans="1:11" x14ac:dyDescent="0.25">
      <c r="F29" s="2">
        <v>25.239348840947795</v>
      </c>
      <c r="G29" s="2">
        <v>10.480666125803399</v>
      </c>
    </row>
    <row r="30" spans="1:11" x14ac:dyDescent="0.25">
      <c r="F30" s="2">
        <v>17.976290993822861</v>
      </c>
      <c r="G30" s="2">
        <v>14.789452517569959</v>
      </c>
    </row>
    <row r="31" spans="1:11" x14ac:dyDescent="0.25">
      <c r="F31" s="2">
        <v>16.151111416570245</v>
      </c>
      <c r="G31" s="2">
        <v>10.074023793177938</v>
      </c>
    </row>
    <row r="32" spans="1:11" x14ac:dyDescent="0.25">
      <c r="F32" s="2">
        <v>10.86019676970797</v>
      </c>
      <c r="G32" s="2">
        <v>10.914438221340976</v>
      </c>
    </row>
    <row r="33" spans="6:7" x14ac:dyDescent="0.25">
      <c r="F33" s="2">
        <v>16.243013060141617</v>
      </c>
      <c r="G33" s="2">
        <v>21.319695903573233</v>
      </c>
    </row>
    <row r="34" spans="6:7" x14ac:dyDescent="0.25">
      <c r="F34" s="2">
        <v>20.006289079152175</v>
      </c>
      <c r="G34" s="2">
        <v>9.5413400406219608</v>
      </c>
    </row>
  </sheetData>
  <autoFilter ref="E1:E21">
    <filterColumn colId="0">
      <filters>
        <filter val="Post-TA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tot_rot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Webb, Nate</dc:creator>
  <cp:lastModifiedBy>Webb, Nate</cp:lastModifiedBy>
  <dcterms:modified xsi:type="dcterms:W3CDTF">2021-09-02T15:32:27Z</dcterms:modified>
</cp:coreProperties>
</file>